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17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утверждение'!$B$14:$I$180</definedName>
    <definedName name="_xlnm.Print_Area" localSheetId="0">'на утверждение'!$A$1:$I$235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3" i="3" l="1"/>
  <c r="H233" i="3"/>
  <c r="G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<sst xmlns="http://schemas.openxmlformats.org/spreadsheetml/2006/main" count="21" uniqueCount="21">
  <si>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</si>
  <si>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</si>
  <si>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</si>
  <si>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</si>
  <si>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</si>
  <si>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</si>
  <si>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</si>
  <si>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</si>
  <si>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</si>
  <si>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</si>
  <si>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</si>
  <si>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</si>
  <si>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</si>
  <si>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</si>
  <si>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</si>
  <si>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</si>
  <si>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</si>
  <si>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</si>
  <si>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</si>
  <si>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</si>
  <si>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17.07.2024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</si>
</sst>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"СИТИСТРОЙ"</v>
          </cell>
          <cell r="G4" t="str">
            <v>Сухов</v>
          </cell>
          <cell r="H4" t="str">
            <v>Сергей</v>
          </cell>
          <cell r="I4" t="str">
            <v>Сергеевич</v>
          </cell>
          <cell r="K4" t="str">
            <v>Главный энергетик</v>
          </cell>
          <cell r="L4"/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"СИТИСТРОЙ"</v>
          </cell>
          <cell r="G5" t="str">
            <v>Дементьев</v>
          </cell>
          <cell r="H5" t="str">
            <v>Александр</v>
          </cell>
          <cell r="I5" t="str">
            <v>Михайлович</v>
          </cell>
          <cell r="K5" t="str">
            <v>Начальник участка</v>
          </cell>
          <cell r="L5"/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"БИДЖЕТ"</v>
          </cell>
          <cell r="G6" t="str">
            <v>Стромов</v>
          </cell>
          <cell r="H6" t="str">
            <v>Владимир</v>
          </cell>
          <cell r="I6" t="str">
            <v>Борисович</v>
          </cell>
          <cell r="K6" t="str">
            <v>Инженер по техническому обслуживанию воздушных судов</v>
          </cell>
          <cell r="L6"/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"БИДЖЕТ"</v>
          </cell>
          <cell r="G7" t="str">
            <v>Васильев</v>
          </cell>
          <cell r="H7" t="str">
            <v>Евгений</v>
          </cell>
          <cell r="I7" t="str">
            <v>Николаевич</v>
          </cell>
          <cell r="K7" t="str">
            <v>Директор по производству</v>
          </cell>
          <cell r="L7"/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"БИДЖЕТ"</v>
          </cell>
          <cell r="G8" t="str">
            <v>Косовский</v>
          </cell>
          <cell r="H8" t="str">
            <v>Евгений</v>
          </cell>
          <cell r="I8" t="str">
            <v>Михайлович</v>
          </cell>
          <cell r="K8" t="str">
            <v>Заместитель директора по производству</v>
          </cell>
          <cell r="L8"/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"БИДЖЕТ"</v>
          </cell>
          <cell r="G9" t="str">
            <v>Поселенов</v>
          </cell>
          <cell r="H9" t="str">
            <v>Андрей</v>
          </cell>
          <cell r="I9" t="str">
            <v>Борисович</v>
          </cell>
          <cell r="K9" t="str">
            <v>Главный инженер</v>
          </cell>
          <cell r="L9"/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"БИДЖЕТ"</v>
          </cell>
          <cell r="G10" t="str">
            <v>Газиалиев</v>
          </cell>
          <cell r="H10" t="str">
            <v>Сергей</v>
          </cell>
          <cell r="I10" t="str">
            <v>Валерьевич</v>
          </cell>
          <cell r="K10" t="str">
            <v>Инженер-проектировщик</v>
          </cell>
          <cell r="L10"/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"КОРСАР"</v>
          </cell>
          <cell r="G11" t="str">
            <v>Киблер</v>
          </cell>
          <cell r="H11" t="str">
            <v>Александр</v>
          </cell>
          <cell r="I11" t="str">
            <v>Викторович</v>
          </cell>
          <cell r="K11" t="str">
            <v>Начальник отдела ЭКС</v>
          </cell>
          <cell r="L11"/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"АЛЬФАСТРОЙ"</v>
          </cell>
          <cell r="G12" t="str">
            <v>Сухов</v>
          </cell>
          <cell r="H12" t="str">
            <v>Сергей</v>
          </cell>
          <cell r="I12" t="str">
            <v>Сергеевич</v>
          </cell>
          <cell r="K12" t="str">
            <v>Главный энергетик</v>
          </cell>
          <cell r="L12"/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"АЛЬФАСТРОЙ"</v>
          </cell>
          <cell r="G13" t="str">
            <v>Чистов</v>
          </cell>
          <cell r="H13" t="str">
            <v>Сергей</v>
          </cell>
          <cell r="I13" t="str">
            <v>Александрович</v>
          </cell>
          <cell r="K13" t="str">
            <v>Заместитель руководителя подразделения по ЭОМ</v>
          </cell>
          <cell r="L13"/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"КОРОНА-ФУД"</v>
          </cell>
          <cell r="G14" t="str">
            <v>Аверьянов</v>
          </cell>
          <cell r="H14" t="str">
            <v>Илья</v>
          </cell>
          <cell r="I14" t="str">
            <v>Алексеевич</v>
          </cell>
          <cell r="K14" t="str">
            <v>Директор технический</v>
          </cell>
          <cell r="L14"/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"КОРОНА-ФУД"</v>
          </cell>
          <cell r="G15" t="str">
            <v>Никольский</v>
          </cell>
          <cell r="H15" t="str">
            <v>Юрий</v>
          </cell>
          <cell r="I15" t="str">
            <v>Владимирович</v>
          </cell>
          <cell r="K15" t="str">
            <v>Главный инженер</v>
          </cell>
          <cell r="L15"/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"КОРОНА-ФУД"</v>
          </cell>
          <cell r="G16" t="str">
            <v>Кравец</v>
          </cell>
          <cell r="H16" t="str">
            <v>Владимир</v>
          </cell>
          <cell r="I16" t="str">
            <v>Степанович</v>
          </cell>
          <cell r="K16" t="str">
            <v>Техник-электрик</v>
          </cell>
          <cell r="L16"/>
          <cell r="M16" t="str">
            <v>внеочередная</v>
          </cell>
          <cell r="N16" t="str">
            <v>оперативно-ремонтный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"СЕРВИСНАЯ КОМПАНИЯ "ЭКСПЕРТЭНЕРГО"</v>
          </cell>
          <cell r="G17" t="str">
            <v>Зацепилов</v>
          </cell>
          <cell r="H17" t="str">
            <v>Роман</v>
          </cell>
          <cell r="I17" t="str">
            <v>Вячеславович</v>
          </cell>
          <cell r="K17" t="str">
            <v>Управляющий</v>
          </cell>
          <cell r="L17"/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"СЕРВИСНАЯ КОМПАНИЯ "ЭКСПЕРТЭНЕРГО"</v>
          </cell>
          <cell r="G18" t="str">
            <v>Дембицкая</v>
          </cell>
          <cell r="H18" t="str">
            <v>Татьяна</v>
          </cell>
          <cell r="I18" t="str">
            <v>Николаевна</v>
          </cell>
          <cell r="K18" t="str">
            <v>Руководитель проектов</v>
          </cell>
          <cell r="L18"/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"НОВЕЙШИЕ ТЕХНОЛОГИИ ЛС"</v>
          </cell>
          <cell r="G19" t="str">
            <v>Мукин</v>
          </cell>
          <cell r="H19" t="str">
            <v>Андрей</v>
          </cell>
          <cell r="I19" t="str">
            <v>Николаевич</v>
          </cell>
          <cell r="K19" t="str">
            <v>Главный инженер</v>
          </cell>
          <cell r="L19"/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"НОВЕЙШИЕ ТЕХНОЛОГИИ ЛС"</v>
          </cell>
          <cell r="G20" t="str">
            <v>Кочергин</v>
          </cell>
          <cell r="H20" t="str">
            <v>Сергей</v>
          </cell>
          <cell r="I20" t="str">
            <v>Борисович</v>
          </cell>
          <cell r="K20" t="str">
            <v>Начальник производственного отдела</v>
          </cell>
          <cell r="L20"/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"НОВЕЙШИЕ ТЕХНОЛОГИИ ЛС"</v>
          </cell>
          <cell r="G21" t="str">
            <v>Плеханов</v>
          </cell>
          <cell r="H21" t="str">
            <v>Игорь</v>
          </cell>
          <cell r="I21" t="str">
            <v>Владимирович</v>
          </cell>
          <cell r="K21" t="str">
            <v>Ведущий специалист по монтажу</v>
          </cell>
          <cell r="L21"/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"СТК"</v>
          </cell>
          <cell r="G22" t="str">
            <v>Закиров</v>
          </cell>
          <cell r="H22" t="str">
            <v>Дониёр</v>
          </cell>
          <cell r="I22" t="str">
            <v>Бахтиёрович</v>
          </cell>
          <cell r="K22" t="str">
            <v>Проектный менеджер по развитию</v>
          </cell>
          <cell r="L22"/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"БРОЕН"</v>
          </cell>
          <cell r="G23" t="str">
            <v>Бузоверов</v>
          </cell>
          <cell r="H23" t="str">
            <v>Павел</v>
          </cell>
          <cell r="I23" t="str">
            <v>Сергеевич</v>
          </cell>
          <cell r="K23" t="str">
            <v>Главный технолог</v>
          </cell>
          <cell r="L23"/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АО "КЕРАМЗИТ"</v>
          </cell>
          <cell r="G24" t="str">
            <v>Муллагалиев</v>
          </cell>
          <cell r="H24" t="str">
            <v>Данис</v>
          </cell>
          <cell r="I24" t="str">
            <v>Фанусович</v>
          </cell>
          <cell r="K24" t="str">
            <v>Начальник электроцеха</v>
          </cell>
          <cell r="L24"/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"СПЕЦМЕДТОРГ"</v>
          </cell>
          <cell r="G25" t="str">
            <v>Авраменко</v>
          </cell>
          <cell r="H25" t="str">
            <v>Василий</v>
          </cell>
          <cell r="I25" t="str">
            <v>Васильевич</v>
          </cell>
          <cell r="K25" t="str">
            <v>Инженер</v>
          </cell>
          <cell r="L25"/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"СПЕЦМЕДТОРГ"</v>
          </cell>
          <cell r="G26" t="str">
            <v>Сычёв</v>
          </cell>
          <cell r="H26" t="str">
            <v>Евгений</v>
          </cell>
          <cell r="I26" t="str">
            <v>Александрович</v>
          </cell>
          <cell r="K26" t="str">
            <v>Инженер</v>
          </cell>
          <cell r="L26"/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"СПЕЦМЕДТОРГ"</v>
          </cell>
          <cell r="G27" t="str">
            <v>Ущекин</v>
          </cell>
          <cell r="H27" t="str">
            <v>Сергей</v>
          </cell>
          <cell r="I27" t="str">
            <v>Александрович</v>
          </cell>
          <cell r="K27" t="str">
            <v>Специалист по охране труда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"СПЕЦМЕДТОРГ"</v>
          </cell>
          <cell r="G28" t="str">
            <v>Мильто</v>
          </cell>
          <cell r="H28" t="str">
            <v>Павел</v>
          </cell>
          <cell r="I28" t="str">
            <v>Сергеевич</v>
          </cell>
          <cell r="K28" t="str">
            <v>Техник</v>
          </cell>
          <cell r="L28"/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"СПЕЦМЕДТОРГ"</v>
          </cell>
          <cell r="G29" t="str">
            <v>Тимофеев</v>
          </cell>
          <cell r="H29" t="str">
            <v>Андрей</v>
          </cell>
          <cell r="I29" t="str">
            <v>Владимирович</v>
          </cell>
          <cell r="K29" t="str">
            <v>Инженер</v>
          </cell>
          <cell r="L29"/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ИП ЯХИНСОН НАТАЛИЯ ВЛАДИМИРОВНА</v>
          </cell>
          <cell r="G30" t="str">
            <v>Сараев</v>
          </cell>
          <cell r="H30" t="str">
            <v>Алексей</v>
          </cell>
          <cell r="I30" t="str">
            <v>Иванович</v>
          </cell>
          <cell r="K30" t="str">
            <v>Старший специалист АХО</v>
          </cell>
          <cell r="L30"/>
          <cell r="M30" t="str">
            <v>первичная</v>
          </cell>
          <cell r="N30" t="str">
            <v>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ИП ЯХИНСОН НАТАЛИЯ ВЛАДИМИРОВНА</v>
          </cell>
          <cell r="G31" t="str">
            <v>Чикаловец</v>
          </cell>
          <cell r="H31" t="str">
            <v>Владимир</v>
          </cell>
          <cell r="I31" t="str">
            <v>Петрович</v>
          </cell>
          <cell r="K31" t="str">
            <v>Специалист АХО</v>
          </cell>
          <cell r="L31"/>
          <cell r="M31" t="str">
            <v>первичная</v>
          </cell>
          <cell r="N31" t="str">
            <v>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ИП ЯХИНСОН НАТАЛИЯ ВЛАДИМИРОВНА</v>
          </cell>
          <cell r="G32" t="str">
            <v>Андреев</v>
          </cell>
          <cell r="H32" t="str">
            <v>Игорь</v>
          </cell>
          <cell r="I32" t="str">
            <v>Анатольевич</v>
          </cell>
          <cell r="K32" t="str">
            <v>Старший менеджер службы эксплуатации</v>
          </cell>
          <cell r="L32"/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ИП АКОБЯН РАФАЕЛ ГЕНРИКОВИЧ</v>
          </cell>
          <cell r="G33" t="str">
            <v>Акобян</v>
          </cell>
          <cell r="H33" t="str">
            <v>Рафаел</v>
          </cell>
          <cell r="I33" t="str">
            <v>Генрикович</v>
          </cell>
          <cell r="K33" t="str">
            <v>Индивидуальный предприниматель</v>
          </cell>
          <cell r="L33"/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"НАТЭК ИНВЕСТ-ЭНЕРГО"</v>
          </cell>
          <cell r="G34" t="str">
            <v>Лысенко</v>
          </cell>
          <cell r="H34" t="str">
            <v>Игорь</v>
          </cell>
          <cell r="I34" t="str">
            <v>Александрович</v>
          </cell>
          <cell r="K34" t="str">
            <v>Главный инженер</v>
          </cell>
          <cell r="L34"/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III до и выше 1000 В</v>
          </cell>
          <cell r="S34" t="str">
            <v>ПТЭЭСиС</v>
          </cell>
          <cell r="V34">
            <v>0.39583333333333331</v>
          </cell>
        </row>
        <row r="35">
          <cell r="E35" t="str">
            <v>ООО "ПРАЙМКЕМИКАЛСГРУПП"</v>
          </cell>
          <cell r="G35" t="str">
            <v>Галкова</v>
          </cell>
          <cell r="H35" t="str">
            <v>Лариса</v>
          </cell>
          <cell r="I35" t="str">
            <v>Леонидовна</v>
          </cell>
          <cell r="K35" t="str">
            <v>Руководитель отдела охраны труда, промышленной безопасности и охраны окружающей среды</v>
          </cell>
          <cell r="L35"/>
          <cell r="M35" t="str">
            <v>внеочередная</v>
          </cell>
          <cell r="N35" t="str">
            <v>контролирующий электроустановки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"ПРАЙМКЕМИКАЛСГРУПП"</v>
          </cell>
          <cell r="G36" t="str">
            <v>Прокофьев</v>
          </cell>
          <cell r="H36" t="str">
            <v>Илья</v>
          </cell>
          <cell r="I36" t="str">
            <v>Сергеевич</v>
          </cell>
          <cell r="K36" t="str">
            <v>Специалист по охране труда</v>
          </cell>
          <cell r="L36"/>
          <cell r="M36" t="str">
            <v>внеочередная</v>
          </cell>
          <cell r="N36" t="str">
            <v>контролирующий электроустановки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"ПРАЙМКЕМИКАЛСГРУПП"</v>
          </cell>
          <cell r="G37" t="str">
            <v>Семенова</v>
          </cell>
          <cell r="H37" t="str">
            <v>Ольга</v>
          </cell>
          <cell r="I37" t="str">
            <v>Николаевна</v>
          </cell>
          <cell r="K37" t="str">
            <v>Специалист по охране труда</v>
          </cell>
          <cell r="L37"/>
          <cell r="M37" t="str">
            <v>внеочередная</v>
          </cell>
          <cell r="N37" t="str">
            <v>контролирующий электроустановки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"КОНСТАНТА"</v>
          </cell>
          <cell r="G38" t="str">
            <v>Турченко</v>
          </cell>
          <cell r="H38" t="str">
            <v>Александр</v>
          </cell>
          <cell r="I38" t="str">
            <v>Валериевич</v>
          </cell>
          <cell r="K38" t="str">
            <v>Электрик</v>
          </cell>
          <cell r="L38"/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"ЛАБОРАТОРИЯ ЭКСПЕРТИЗ"</v>
          </cell>
          <cell r="G39" t="str">
            <v>Башмаченков</v>
          </cell>
          <cell r="H39" t="str">
            <v>Никита</v>
          </cell>
          <cell r="I39" t="str">
            <v>Сергеевич</v>
          </cell>
          <cell r="K39" t="str">
            <v>Старший геодезист</v>
          </cell>
          <cell r="L39"/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"ЛАБОРАТОРИЯ ЭКСПЕРТИЗ"</v>
          </cell>
          <cell r="G40" t="str">
            <v>Серебренников</v>
          </cell>
          <cell r="H40" t="str">
            <v>Артем</v>
          </cell>
          <cell r="I40" t="str">
            <v>Дмитриевич</v>
          </cell>
          <cell r="K40" t="str">
            <v>Главный инженер</v>
          </cell>
          <cell r="L40"/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"КПО НЕВА"</v>
          </cell>
          <cell r="G41" t="str">
            <v>Турск</v>
          </cell>
          <cell r="H41" t="str">
            <v>Олег</v>
          </cell>
          <cell r="I41" t="str">
            <v>Эльмартович</v>
          </cell>
          <cell r="K41" t="str">
            <v>Главный энергетик</v>
          </cell>
          <cell r="L41"/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"КПО НЕВА"</v>
          </cell>
          <cell r="G42" t="str">
            <v>Гончар</v>
          </cell>
          <cell r="H42" t="str">
            <v>Андрей</v>
          </cell>
          <cell r="I42" t="str">
            <v>Владимирович</v>
          </cell>
          <cell r="K42" t="str">
            <v>Электромонтер по ремонту и обслуживанию электрооборудования</v>
          </cell>
          <cell r="L42"/>
          <cell r="M42" t="str">
            <v>первичная</v>
          </cell>
          <cell r="N42" t="str">
            <v>ремонтный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"АГРАНА ФРУТ МОСКОВСКИЙ РЕГИОН"</v>
          </cell>
          <cell r="G43" t="str">
            <v>Тихонов</v>
          </cell>
          <cell r="H43" t="str">
            <v>Александр</v>
          </cell>
          <cell r="I43" t="str">
            <v>Александрович</v>
          </cell>
          <cell r="K43" t="str">
            <v>Заместитель главного инженера по эксплуатации и ремонту энергетического оборудования</v>
          </cell>
          <cell r="L43"/>
          <cell r="M43" t="str">
            <v>внеочередная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"АГРАНА ФРУТ МОСКОВСКИЙ РЕГИОН"</v>
          </cell>
          <cell r="G44" t="str">
            <v>Новосёлов</v>
          </cell>
          <cell r="H44" t="str">
            <v>Николай</v>
          </cell>
          <cell r="I44" t="str">
            <v>Сергеевич</v>
          </cell>
          <cell r="K44" t="str">
            <v>Старший электромонтер по ремонту и обслуживанию электрооборудования</v>
          </cell>
          <cell r="L44"/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"ПРЕСТИЖ"</v>
          </cell>
          <cell r="G45" t="str">
            <v>Ярош</v>
          </cell>
          <cell r="H45" t="str">
            <v>Андрей</v>
          </cell>
          <cell r="I45" t="str">
            <v>Сергеевич</v>
          </cell>
          <cell r="K45" t="str">
            <v>Главный инженер</v>
          </cell>
          <cell r="L45"/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"ПРЕСТИЖ"</v>
          </cell>
          <cell r="G46" t="str">
            <v>Чугунов</v>
          </cell>
          <cell r="H46" t="str">
            <v>Андрей</v>
          </cell>
          <cell r="I46" t="str">
            <v>Александрович</v>
          </cell>
          <cell r="K46" t="str">
            <v>Начальник</v>
          </cell>
          <cell r="L46"/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"ПРЕСТИЖ"</v>
          </cell>
          <cell r="G47" t="str">
            <v>Мицкевич</v>
          </cell>
          <cell r="H47" t="str">
            <v>Андрей</v>
          </cell>
          <cell r="I47" t="str">
            <v>Николаевич</v>
          </cell>
          <cell r="K47" t="str">
            <v>Начальник технического отдела</v>
          </cell>
          <cell r="L47"/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"ПРЕСТИЖ"</v>
          </cell>
          <cell r="G48" t="str">
            <v>Багров</v>
          </cell>
          <cell r="H48" t="str">
            <v>Андрей</v>
          </cell>
          <cell r="I48" t="str">
            <v>Николаевич</v>
          </cell>
          <cell r="K48" t="str">
            <v>Начальник участка</v>
          </cell>
          <cell r="L48"/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"ПРЕСТИЖ"</v>
          </cell>
          <cell r="G49" t="str">
            <v>Хромов</v>
          </cell>
          <cell r="H49" t="str">
            <v>Андрей</v>
          </cell>
          <cell r="I49" t="str">
            <v>Андреевич</v>
          </cell>
          <cell r="K49" t="str">
            <v>Заместитель начальника участка</v>
          </cell>
          <cell r="L49"/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"УЛЬТРАДЕКОР"</v>
          </cell>
          <cell r="G50" t="str">
            <v>Мартынов</v>
          </cell>
          <cell r="H50" t="str">
            <v>Валерий</v>
          </cell>
          <cell r="I50" t="str">
            <v>Вячеславович</v>
          </cell>
          <cell r="K50" t="str">
            <v>Инженер-энергетик</v>
          </cell>
          <cell r="L50"/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"ТРАНСМЕДИА"</v>
          </cell>
          <cell r="G51" t="str">
            <v>Будник</v>
          </cell>
          <cell r="H51" t="str">
            <v>Павел</v>
          </cell>
          <cell r="I51" t="str">
            <v>Юрьевич</v>
          </cell>
          <cell r="K51" t="str">
            <v>Специалист по ремонту и обслуживанию техники</v>
          </cell>
          <cell r="L51"/>
          <cell r="M51" t="str">
            <v>первичная</v>
          </cell>
          <cell r="N51" t="str">
            <v>ремонтный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"РАДЭК"</v>
          </cell>
          <cell r="G52" t="str">
            <v>Пекин</v>
          </cell>
          <cell r="H52" t="str">
            <v>Вячеслав</v>
          </cell>
          <cell r="I52" t="str">
            <v>Викторович</v>
          </cell>
          <cell r="K52" t="str">
            <v>Инженер</v>
          </cell>
          <cell r="L52"/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"РАДЭК"</v>
          </cell>
          <cell r="G53" t="str">
            <v>Шпунтенко</v>
          </cell>
          <cell r="H53" t="str">
            <v>Вячеслав</v>
          </cell>
          <cell r="I53" t="str">
            <v>Сергеевич</v>
          </cell>
          <cell r="K53" t="str">
            <v>Инженер</v>
          </cell>
          <cell r="L53"/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"ЛАКРА СИНТЕЗ"</v>
          </cell>
          <cell r="G54" t="str">
            <v>Моисеева</v>
          </cell>
          <cell r="H54" t="str">
            <v>Юлия</v>
          </cell>
          <cell r="I54" t="str">
            <v>Валериевна</v>
          </cell>
          <cell r="K54" t="str">
            <v>Руководитель службы</v>
          </cell>
          <cell r="L54"/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"СТЕНТЕКС"</v>
          </cell>
          <cell r="G55" t="str">
            <v>Козин</v>
          </cell>
          <cell r="H55" t="str">
            <v>Евгений</v>
          </cell>
          <cell r="I55" t="str">
            <v>Валерьевич</v>
          </cell>
          <cell r="K55" t="str">
            <v>Начальник отдела по инженерно-технической и информационной безопасности</v>
          </cell>
          <cell r="L55"/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"СТЕНТЕКС"</v>
          </cell>
          <cell r="G56" t="str">
            <v>Фомин</v>
          </cell>
          <cell r="H56" t="str">
            <v>Владислав</v>
          </cell>
          <cell r="I56" t="str">
            <v>Николаевич</v>
          </cell>
          <cell r="K56" t="str">
            <v>Слесарь-ремонтник</v>
          </cell>
          <cell r="L56"/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"ГАЗПРОМБАНК АВТОЛИЗИНГ"</v>
          </cell>
          <cell r="G57" t="str">
            <v>Юн</v>
          </cell>
          <cell r="H57" t="str">
            <v>Игорь</v>
          </cell>
          <cell r="I57" t="str">
            <v>Александрович</v>
          </cell>
          <cell r="K57" t="str">
            <v>Специалист по эксплуатации</v>
          </cell>
          <cell r="L57"/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"ИК ТЕХНОЛОДЖИС"</v>
          </cell>
          <cell r="G58" t="str">
            <v>Кушнеров</v>
          </cell>
          <cell r="H58" t="str">
            <v>Сергей</v>
          </cell>
          <cell r="I58" t="str">
            <v>Николаевич</v>
          </cell>
          <cell r="K58" t="str">
            <v>Специалист АХО</v>
          </cell>
          <cell r="L58"/>
          <cell r="M58" t="str">
            <v>очередная</v>
          </cell>
          <cell r="N58" t="str">
            <v>оперативно-ремонтный персонал</v>
          </cell>
          <cell r="R58" t="str">
            <v>IV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АО "ОКТЕКС"</v>
          </cell>
          <cell r="G59" t="str">
            <v>Суховой</v>
          </cell>
          <cell r="H59" t="str">
            <v>Андрей</v>
          </cell>
          <cell r="I59" t="str">
            <v>Юрьевич</v>
          </cell>
          <cell r="K59" t="str">
            <v>Главный энергетик</v>
          </cell>
          <cell r="L59"/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"ЦЕНТР ЛИФТОВОЙ БЕЗОПАСНОСТИ"</v>
          </cell>
          <cell r="G60" t="str">
            <v>Казюлин</v>
          </cell>
          <cell r="H60" t="str">
            <v>Николай</v>
          </cell>
          <cell r="I60" t="str">
            <v>Николаевич</v>
          </cell>
          <cell r="K60" t="str">
            <v>Специалист по оценке соответствия эскалаторов, пассажирских конвейеров, платформ подъемных для инвалидов требованиям безопасности,</v>
          </cell>
          <cell r="L60"/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"ОПТИМ-АЛЬТ"</v>
          </cell>
          <cell r="G61" t="str">
            <v>Гуров</v>
          </cell>
          <cell r="H61" t="str">
            <v>Петр</v>
          </cell>
          <cell r="I61" t="str">
            <v>Алексеевич</v>
          </cell>
          <cell r="K61" t="str">
            <v>Электромонтер</v>
          </cell>
          <cell r="L61"/>
          <cell r="M61" t="str">
            <v>очередная</v>
          </cell>
          <cell r="N61" t="str">
            <v>оперативно-ремонтный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"БОГОРОДСКИЙ ХЛАДОКОМБИНАТ"</v>
          </cell>
          <cell r="G62" t="str">
            <v>Крупкин</v>
          </cell>
          <cell r="H62" t="str">
            <v>Дмитрий</v>
          </cell>
          <cell r="I62" t="str">
            <v>Игоревич</v>
          </cell>
          <cell r="K62" t="str">
            <v>Электромонтер</v>
          </cell>
          <cell r="L62"/>
          <cell r="M62" t="str">
            <v>первичная</v>
          </cell>
          <cell r="N62" t="str">
            <v>ремонтный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"КАДРОВЫЕ РЕСУРСЫ"</v>
          </cell>
          <cell r="G63" t="str">
            <v>Аскаров</v>
          </cell>
          <cell r="H63" t="str">
            <v>Александр</v>
          </cell>
          <cell r="I63" t="str">
            <v>Владимирович</v>
          </cell>
          <cell r="K63" t="str">
            <v>Ведущий инженер</v>
          </cell>
          <cell r="L63"/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IV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"ЭНЕРГОАУДИТ-ЗАКАМЬЕ"</v>
          </cell>
          <cell r="G64" t="str">
            <v>Арсланов</v>
          </cell>
          <cell r="H64" t="str">
            <v>Руслан</v>
          </cell>
          <cell r="I64" t="str">
            <v>Миннугулович</v>
          </cell>
          <cell r="K64" t="str">
            <v>Директор</v>
          </cell>
          <cell r="L64"/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"ИНТЕГРА"</v>
          </cell>
          <cell r="G65" t="str">
            <v>Гришин</v>
          </cell>
          <cell r="H65" t="str">
            <v>Константин</v>
          </cell>
          <cell r="I65" t="str">
            <v>Сергеевич</v>
          </cell>
          <cell r="K65" t="str">
            <v>Электромонтажник</v>
          </cell>
          <cell r="L65"/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III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"ИНТЕГРА"</v>
          </cell>
          <cell r="G66" t="str">
            <v>Семенов</v>
          </cell>
          <cell r="H66" t="str">
            <v>Андрей</v>
          </cell>
          <cell r="I66" t="str">
            <v>Александрович</v>
          </cell>
          <cell r="K66" t="str">
            <v>Электромонтажник</v>
          </cell>
          <cell r="L66"/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III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"ИНТЕГРА"</v>
          </cell>
          <cell r="G67" t="str">
            <v>Кривонденченков</v>
          </cell>
          <cell r="H67" t="str">
            <v>Владимир</v>
          </cell>
          <cell r="I67" t="str">
            <v>Владимирович</v>
          </cell>
          <cell r="K67" t="str">
            <v>Инженер-программист</v>
          </cell>
          <cell r="L67"/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III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"ИНТЕГРА"</v>
          </cell>
          <cell r="G68" t="str">
            <v>Дробитько</v>
          </cell>
          <cell r="H68" t="str">
            <v>Дмитрий</v>
          </cell>
          <cell r="I68" t="str">
            <v>Викторович</v>
          </cell>
          <cell r="K68" t="str">
            <v>Инженер-программист</v>
          </cell>
          <cell r="L68"/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III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"АВТОМОЛ"</v>
          </cell>
          <cell r="G69" t="str">
            <v>Самуйленков</v>
          </cell>
          <cell r="H69" t="str">
            <v>Дмитрий</v>
          </cell>
          <cell r="I69" t="str">
            <v>Владимирович</v>
          </cell>
          <cell r="K69" t="str">
            <v>Главный инженер</v>
          </cell>
          <cell r="L69"/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"АВТОМОЛ"</v>
          </cell>
          <cell r="G70" t="str">
            <v>Прокудин</v>
          </cell>
          <cell r="H70" t="str">
            <v>Николай</v>
          </cell>
          <cell r="I70" t="str">
            <v>Васильевич</v>
          </cell>
          <cell r="K70" t="str">
            <v>Начальник электромеханического отдела</v>
          </cell>
          <cell r="L70"/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0.41666666666666669</v>
          </cell>
        </row>
        <row r="71">
          <cell r="E71" t="str">
            <v>ООО "ДОМИНАНТА-СЕРВИС"</v>
          </cell>
          <cell r="G71" t="str">
            <v>Бурыко</v>
          </cell>
          <cell r="H71" t="str">
            <v>Олег</v>
          </cell>
          <cell r="I71" t="str">
            <v>Сергеевич</v>
          </cell>
          <cell r="K71" t="str">
            <v>Электрик</v>
          </cell>
          <cell r="L71"/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"ДОМИНАНТА-СЕРВИС"</v>
          </cell>
          <cell r="G72" t="str">
            <v>Ибятов</v>
          </cell>
          <cell r="H72" t="str">
            <v>Ренат</v>
          </cell>
          <cell r="I72" t="str">
            <v>Илачетдинович</v>
          </cell>
          <cell r="K72" t="str">
            <v>Главный инженер</v>
          </cell>
          <cell r="L72"/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"ВУД ТЕХНОЛОДЖИ"</v>
          </cell>
          <cell r="G73" t="str">
            <v>Бахтин</v>
          </cell>
          <cell r="H73" t="str">
            <v>Олег</v>
          </cell>
          <cell r="I73" t="str">
            <v>Евгеньевич</v>
          </cell>
          <cell r="K73" t="str">
            <v>Главный инженер</v>
          </cell>
          <cell r="L73"/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"НПК "ОЙЛГАЗМАШ"</v>
          </cell>
          <cell r="G74" t="str">
            <v>Тутуев</v>
          </cell>
          <cell r="H74" t="str">
            <v>Дмитрий</v>
          </cell>
          <cell r="I74" t="str">
            <v>Вячеславович</v>
          </cell>
          <cell r="K74" t="str">
            <v>Специалист по обеспечению контроля качества продукции</v>
          </cell>
          <cell r="L74"/>
          <cell r="M74" t="str">
            <v>первичная</v>
          </cell>
          <cell r="N74" t="str">
            <v>административно—технический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"НЕФТЕГАЗКОМПЛЕКТ"</v>
          </cell>
          <cell r="G75" t="str">
            <v>Михеев</v>
          </cell>
          <cell r="H75" t="str">
            <v>Виталий</v>
          </cell>
          <cell r="I75" t="str">
            <v>Юрьевич</v>
          </cell>
          <cell r="K75" t="str">
            <v>Электрик</v>
          </cell>
          <cell r="L75"/>
          <cell r="M75" t="str">
            <v>внеочередная</v>
          </cell>
          <cell r="N75" t="str">
            <v>ремонтный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"НЕФТЕГАЗКОМПЛЕКТ"</v>
          </cell>
          <cell r="G76" t="str">
            <v>Попов</v>
          </cell>
          <cell r="H76" t="str">
            <v>Андрей</v>
          </cell>
          <cell r="I76" t="str">
            <v>Викторович</v>
          </cell>
          <cell r="K76" t="str">
            <v>Электрик</v>
          </cell>
          <cell r="L76"/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"НЕФТЕГАЗКОМПЛЕКТ"</v>
          </cell>
          <cell r="G77" t="str">
            <v>Шивалин</v>
          </cell>
          <cell r="H77" t="str">
            <v>Евгений</v>
          </cell>
          <cell r="I77" t="str">
            <v>Александрович</v>
          </cell>
          <cell r="K77" t="str">
            <v>Электрик</v>
          </cell>
          <cell r="L77"/>
          <cell r="M77" t="str">
            <v>внеочередная</v>
          </cell>
          <cell r="N77" t="str">
            <v>оперативно-ремонтный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"УК "ЗАПАДНОЕ"</v>
          </cell>
          <cell r="G78" t="str">
            <v>Герасименко</v>
          </cell>
          <cell r="H78" t="str">
            <v>Виталий</v>
          </cell>
          <cell r="I78" t="str">
            <v>Владимирович</v>
          </cell>
          <cell r="K78" t="str">
            <v>Главный инженер</v>
          </cell>
          <cell r="L78"/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"УК "ЗАПАДНОЕ"</v>
          </cell>
          <cell r="G79" t="str">
            <v>Славинский</v>
          </cell>
          <cell r="H79" t="str">
            <v>Юрий</v>
          </cell>
          <cell r="I79" t="str">
            <v>Александрович</v>
          </cell>
          <cell r="K79" t="str">
            <v>Специалист по организации эксплуатации лифтов</v>
          </cell>
          <cell r="L79"/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"УК "ЗАПАДНОЕ"</v>
          </cell>
          <cell r="G80" t="str">
            <v>Нестерова</v>
          </cell>
          <cell r="H80" t="str">
            <v>Марина</v>
          </cell>
          <cell r="I80" t="str">
            <v>Николаевна</v>
          </cell>
          <cell r="K80" t="str">
            <v>Начальник участка</v>
          </cell>
          <cell r="L80"/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АО "ТСТ"</v>
          </cell>
          <cell r="G81" t="str">
            <v>Фролов</v>
          </cell>
          <cell r="H81" t="str">
            <v>Александр</v>
          </cell>
          <cell r="I81" t="str">
            <v>Юрьевич</v>
          </cell>
          <cell r="K81" t="str">
            <v>Начальник ОТК</v>
          </cell>
          <cell r="L81"/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АО "ТСТ"</v>
          </cell>
          <cell r="G82" t="str">
            <v>Фокичев</v>
          </cell>
          <cell r="H82" t="str">
            <v>Алексей</v>
          </cell>
          <cell r="I82" t="str">
            <v>Александрович</v>
          </cell>
          <cell r="K82" t="str">
            <v>Инженер II категории</v>
          </cell>
          <cell r="L82"/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"СПЕЦИАЛИЗИРОВАННЫЙ ЗАСТРОЙЩИК "САМОЛЕТ-МЫТИЩИ"</v>
          </cell>
          <cell r="G83" t="str">
            <v>Скрипкарь</v>
          </cell>
          <cell r="H83" t="str">
            <v>Анжел</v>
          </cell>
          <cell r="I83" t="str">
            <v>Евгеньевич</v>
          </cell>
          <cell r="K83" t="str">
            <v>Главный энергетик</v>
          </cell>
          <cell r="L83"/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"СПЕЦИАЛИЗИРОВАННЫЙ ЗАСТРОЙЩИК "САМОЛЕТ-МЫТИЩИ"</v>
          </cell>
          <cell r="G84" t="str">
            <v>Акинин</v>
          </cell>
          <cell r="H84" t="str">
            <v>Дмитрий</v>
          </cell>
          <cell r="I84" t="str">
            <v>Вадимович</v>
          </cell>
          <cell r="K84" t="str">
            <v>Главный энергетик</v>
          </cell>
          <cell r="L84"/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АО "База № 1 Химреактивов"</v>
          </cell>
          <cell r="G85" t="str">
            <v>Бизин</v>
          </cell>
          <cell r="H85" t="str">
            <v>Максим</v>
          </cell>
          <cell r="I85" t="str">
            <v>Александрович</v>
          </cell>
          <cell r="K85" t="str">
            <v>Электромонтер по ремонту и обслуживанию электрооборудования</v>
          </cell>
          <cell r="L85" t="str">
            <v>3 года</v>
          </cell>
          <cell r="M85" t="str">
            <v>внеочередная</v>
          </cell>
          <cell r="N85" t="str">
            <v>оперативно-ремонтный персонал</v>
          </cell>
          <cell r="R85" t="str">
            <v>III гр. до и выше 1000В</v>
          </cell>
          <cell r="S85" t="str">
            <v>ПТЭЭПЭЭ</v>
          </cell>
          <cell r="V85">
            <v>0.4375</v>
          </cell>
        </row>
        <row r="86">
          <cell r="E86" t="str">
            <v>ОАО "ХЛЕБПРОМ"</v>
          </cell>
          <cell r="G86" t="str">
            <v>Иванов</v>
          </cell>
          <cell r="H86" t="str">
            <v xml:space="preserve">Сергей </v>
          </cell>
          <cell r="I86" t="str">
            <v>Александрович</v>
          </cell>
          <cell r="K86" t="str">
            <v>Главный энергетик</v>
          </cell>
          <cell r="L86" t="str">
            <v>с марта 2024г</v>
          </cell>
          <cell r="M86" t="str">
            <v>первичная</v>
          </cell>
          <cell r="N86" t="str">
            <v>руководящий работник</v>
          </cell>
          <cell r="R86"/>
          <cell r="S86" t="str">
            <v>ПТЭТЭ</v>
          </cell>
          <cell r="V86">
            <v>0.4375</v>
          </cell>
        </row>
        <row r="87">
          <cell r="E87" t="str">
            <v>ГБУЗ Московской области «Королёвская больница»</v>
          </cell>
          <cell r="G87" t="str">
            <v>Крапивин</v>
          </cell>
          <cell r="H87" t="str">
            <v>Андрей</v>
          </cell>
          <cell r="I87" t="str">
            <v>Витальевич</v>
          </cell>
          <cell r="K87" t="str">
            <v>Инженер</v>
          </cell>
          <cell r="L87" t="str">
            <v>8 лет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III гр. до 1000 В</v>
          </cell>
          <cell r="S87" t="str">
            <v>ПТЭЭПЭЭ</v>
          </cell>
          <cell r="V87">
            <v>0.4375</v>
          </cell>
        </row>
        <row r="88">
          <cell r="E88" t="str">
            <v>ГБУЗ Московской области «Королёвская больница»</v>
          </cell>
          <cell r="G88" t="str">
            <v>Жаров</v>
          </cell>
          <cell r="H88" t="str">
            <v>Сергей</v>
          </cell>
          <cell r="I88" t="str">
            <v>Александрович</v>
          </cell>
          <cell r="K88" t="str">
            <v>Инженер</v>
          </cell>
          <cell r="L88" t="str">
            <v>8 месяцев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II гр. до 1000 В</v>
          </cell>
          <cell r="S88" t="str">
            <v>ПТЭЭПЭЭ</v>
          </cell>
          <cell r="V88">
            <v>0.4375</v>
          </cell>
        </row>
        <row r="89">
          <cell r="E89" t="str">
            <v>АО «ЯУЗА-КАБЕЛЬ»</v>
          </cell>
          <cell r="G89" t="str">
            <v>Семенов</v>
          </cell>
          <cell r="H89" t="str">
            <v>Михаил</v>
          </cell>
          <cell r="I89" t="str">
            <v>Юрьевич</v>
          </cell>
          <cell r="K89" t="str">
            <v>Заместитель главного инженера по эксплуатации зданий и сооружений</v>
          </cell>
          <cell r="L89" t="str">
            <v>8 месяцев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III гр. до 1000 В</v>
          </cell>
          <cell r="S89" t="str">
            <v>ПТЭЭПЭЭ</v>
          </cell>
          <cell r="V89">
            <v>0.4375</v>
          </cell>
        </row>
        <row r="90">
          <cell r="E90" t="str">
            <v>ООО "СитиЛайф"</v>
          </cell>
          <cell r="G90" t="str">
            <v>Мельдер</v>
          </cell>
          <cell r="H90" t="str">
            <v>Вадим</v>
          </cell>
          <cell r="I90" t="str">
            <v>Рихардович</v>
          </cell>
          <cell r="K90" t="str">
            <v>Генеральный директор</v>
          </cell>
          <cell r="L90" t="str">
            <v>12 мес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МАУ "Управление по ремонту и обслуживанпию объектов социальной сферы городского округа Мытищи"</v>
          </cell>
          <cell r="G91" t="str">
            <v>Абашин</v>
          </cell>
          <cell r="H91" t="str">
            <v>Василий</v>
          </cell>
          <cell r="I91" t="str">
            <v>Михайлович</v>
          </cell>
          <cell r="K91" t="str">
            <v>Главный инженер</v>
          </cell>
          <cell r="L91" t="str">
            <v>1 год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МАУ "Управление по ремонту и обслуживанпию объектов социальной сферы городского округа Мытищи"</v>
          </cell>
          <cell r="G92" t="str">
            <v xml:space="preserve">Журавлёв </v>
          </cell>
          <cell r="H92" t="str">
            <v>Дмитрий</v>
          </cell>
          <cell r="I92" t="str">
            <v>Геннадьевич</v>
          </cell>
          <cell r="K92" t="str">
            <v>Начальник 
транспортного отдела</v>
          </cell>
          <cell r="L92" t="str">
            <v>13 лет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"Гранель Инжиниринг"</v>
          </cell>
          <cell r="G93" t="str">
            <v xml:space="preserve">Четвертак </v>
          </cell>
          <cell r="H93" t="str">
            <v xml:space="preserve">Борис </v>
          </cell>
          <cell r="I93" t="str">
            <v>Николаевич</v>
          </cell>
          <cell r="K93" t="str">
            <v>Начальник участка</v>
          </cell>
          <cell r="L93" t="str">
            <v>6 лет</v>
          </cell>
          <cell r="M93" t="str">
            <v>очередная</v>
          </cell>
          <cell r="N93" t="str">
            <v>руководитель структурного подразделения</v>
          </cell>
          <cell r="S93" t="str">
            <v>ПТЭТЭ</v>
          </cell>
          <cell r="V93">
            <v>0.45833333333333331</v>
          </cell>
        </row>
        <row r="94">
          <cell r="E94" t="str">
            <v>ООО "Гранель Инжиниринг"</v>
          </cell>
          <cell r="G94" t="str">
            <v xml:space="preserve">Ломоносов </v>
          </cell>
          <cell r="H94" t="str">
            <v xml:space="preserve">Юрий </v>
          </cell>
          <cell r="I94" t="str">
            <v>Владимирович</v>
          </cell>
          <cell r="K94" t="str">
            <v>Руководитель службы эксплуатации</v>
          </cell>
          <cell r="L94" t="str">
            <v>3 года</v>
          </cell>
          <cell r="M94" t="str">
            <v>очередная</v>
          </cell>
          <cell r="N94" t="str">
            <v>управленческий персонал</v>
          </cell>
          <cell r="S94" t="str">
            <v>ПТЭТЭ</v>
          </cell>
          <cell r="V94">
            <v>0.45833333333333331</v>
          </cell>
        </row>
        <row r="95">
          <cell r="E95" t="str">
            <v>ООО "Гранель Инжиниринг"</v>
          </cell>
          <cell r="G95" t="str">
            <v>Пчельников</v>
          </cell>
          <cell r="H95" t="str">
            <v xml:space="preserve">Юрий </v>
          </cell>
          <cell r="I95" t="str">
            <v>Михайлович</v>
          </cell>
          <cell r="K95" t="str">
            <v>Главный энергетик</v>
          </cell>
          <cell r="L95" t="str">
            <v>1 год</v>
          </cell>
          <cell r="M95" t="str">
            <v>очередная</v>
          </cell>
          <cell r="N95" t="str">
            <v>управленческий персонал</v>
          </cell>
          <cell r="S95" t="str">
            <v>ПТЭТЭ</v>
          </cell>
          <cell r="V95">
            <v>0.45833333333333331</v>
          </cell>
        </row>
        <row r="96">
          <cell r="E96" t="str">
            <v>ООО "Огни Новой Риги"</v>
          </cell>
          <cell r="G96" t="str">
            <v>Николаев</v>
          </cell>
          <cell r="H96" t="str">
            <v>Игорь</v>
          </cell>
          <cell r="I96" t="str">
            <v>Николаевич</v>
          </cell>
          <cell r="K96" t="str">
            <v>Инженер-энергетик</v>
          </cell>
          <cell r="L96" t="str">
            <v>12мес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 xml:space="preserve">    ООО " Огни Новой Риги"</v>
          </cell>
          <cell r="G97" t="str">
            <v>Мельник</v>
          </cell>
          <cell r="H97" t="str">
            <v xml:space="preserve">Юрий </v>
          </cell>
          <cell r="I97" t="str">
            <v>Петрович</v>
          </cell>
          <cell r="K97" t="str">
            <v>Гл.инженер</v>
          </cell>
          <cell r="L97" t="str">
            <v>4 мес.</v>
          </cell>
          <cell r="M97" t="str">
            <v>первичная</v>
          </cell>
          <cell r="N97" t="str">
            <v>административно технический персонал</v>
          </cell>
          <cell r="R97" t="str">
            <v>II до и выше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"Огни Новой Риги"</v>
          </cell>
          <cell r="G98" t="str">
            <v>Соколов</v>
          </cell>
          <cell r="H98" t="str">
            <v xml:space="preserve">Андрей </v>
          </cell>
          <cell r="I98" t="str">
            <v>Юрьевич</v>
          </cell>
          <cell r="K98" t="str">
            <v>Техник-электрик</v>
          </cell>
          <cell r="L98" t="str">
            <v>3 мес</v>
          </cell>
          <cell r="M98" t="str">
            <v>первичная</v>
          </cell>
          <cell r="N98" t="str">
            <v>ремонтный персонал</v>
          </cell>
          <cell r="R98" t="str">
            <v>II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"Управляющая компания"</v>
          </cell>
          <cell r="G99" t="str">
            <v>Бурдаков</v>
          </cell>
          <cell r="H99" t="str">
            <v xml:space="preserve">Евгений </v>
          </cell>
          <cell r="I99" t="str">
            <v>Валерьевич</v>
          </cell>
          <cell r="K99" t="str">
            <v>Гл. инженер</v>
          </cell>
          <cell r="L99" t="str">
            <v>4 мес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"Управляющая компания"</v>
          </cell>
          <cell r="G100" t="str">
            <v>Костюченко</v>
          </cell>
          <cell r="H100" t="str">
            <v>Алексей</v>
          </cell>
          <cell r="I100" t="str">
            <v>Владимирович</v>
          </cell>
          <cell r="K100" t="str">
            <v>Техник-электрик</v>
          </cell>
          <cell r="L100" t="str">
            <v>48 мес</v>
          </cell>
          <cell r="M100" t="str">
            <v>первичная</v>
          </cell>
          <cell r="N100" t="str">
            <v>ремонтный персонал</v>
          </cell>
          <cell r="R100" t="str">
            <v>II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"Истринская теплосеть"</v>
          </cell>
          <cell r="G101" t="str">
            <v xml:space="preserve">Фетисова </v>
          </cell>
          <cell r="H101" t="str">
            <v xml:space="preserve">Мария </v>
          </cell>
          <cell r="I101" t="str">
            <v>Николаевна</v>
          </cell>
          <cell r="K101" t="str">
            <v>Начальник эксплуатационного района</v>
          </cell>
          <cell r="L101" t="str">
            <v>6 лет</v>
          </cell>
          <cell r="M101" t="str">
            <v xml:space="preserve">очередная </v>
          </cell>
          <cell r="N101" t="str">
            <v>руководитель структурного подразделения</v>
          </cell>
          <cell r="S101" t="str">
            <v>ПТЭТЭ</v>
          </cell>
          <cell r="V101">
            <v>0.45833333333333331</v>
          </cell>
        </row>
        <row r="102">
          <cell r="E102" t="str">
            <v>АО "Истринская теплосеть"</v>
          </cell>
          <cell r="G102" t="str">
            <v xml:space="preserve">Ханбутаев </v>
          </cell>
          <cell r="H102" t="str">
            <v>Алибек</v>
          </cell>
          <cell r="I102" t="str">
            <v>Нуратинович</v>
          </cell>
          <cell r="K102" t="str">
            <v>Начальник эксплуатационного района</v>
          </cell>
          <cell r="L102" t="str">
            <v>14 лет</v>
          </cell>
          <cell r="M102" t="str">
            <v>очередная</v>
          </cell>
          <cell r="N102" t="str">
            <v>руководитель структурного подразделения</v>
          </cell>
          <cell r="S102" t="str">
            <v>ПТЭТЭ</v>
          </cell>
          <cell r="V102">
            <v>0.45833333333333331</v>
          </cell>
        </row>
        <row r="103">
          <cell r="E103" t="str">
            <v>АО "Истринская теплосеть"</v>
          </cell>
          <cell r="G103" t="str">
            <v xml:space="preserve">Бодунова </v>
          </cell>
          <cell r="H103" t="str">
            <v>Елена</v>
          </cell>
          <cell r="I103" t="str">
            <v>Александровна</v>
          </cell>
          <cell r="K103" t="str">
            <v>Начальник эксплуатационного района</v>
          </cell>
          <cell r="L103" t="str">
            <v>1 мес.</v>
          </cell>
          <cell r="M103" t="str">
            <v>первичная</v>
          </cell>
          <cell r="N103" t="str">
            <v>руководитель структурного подразделения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"Шереметьево Паркинг"</v>
          </cell>
          <cell r="G104" t="str">
            <v>Майоров</v>
          </cell>
          <cell r="H104" t="str">
            <v>Александр</v>
          </cell>
          <cell r="I104" t="str">
            <v>Викторович</v>
          </cell>
          <cell r="K104" t="str">
            <v>Главный специалист</v>
          </cell>
          <cell r="L104" t="str">
            <v>1 месяц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V группа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"Шереметьево Паркинг"</v>
          </cell>
          <cell r="G105" t="str">
            <v>Кормушин</v>
          </cell>
          <cell r="H105" t="str">
            <v>Дмитрий</v>
          </cell>
          <cell r="I105" t="str">
            <v>Александрович</v>
          </cell>
          <cell r="K105" t="str">
            <v>Начальник отдела</v>
          </cell>
          <cell r="L105" t="str">
            <v>5 лет 11 месяцев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III группа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ЗАО "Арал Плюс"</v>
          </cell>
          <cell r="G106" t="str">
            <v>Григорьев</v>
          </cell>
          <cell r="H106" t="str">
            <v>Артур</v>
          </cell>
          <cell r="I106" t="str">
            <v>Иванович</v>
          </cell>
          <cell r="K106" t="str">
            <v>Главный энергетик</v>
          </cell>
          <cell r="L106" t="str">
            <v>6 лет 2 месяца</v>
          </cell>
          <cell r="M106" t="str">
            <v>внеочередная</v>
          </cell>
          <cell r="N106" t="str">
            <v>административно-технический персонал, с правом проведения испытаний оборудывания повышенным напряжением</v>
          </cell>
          <cell r="R106" t="str">
            <v>V до 1000 В и выше</v>
          </cell>
          <cell r="S106" t="str">
            <v>ПТЭЭСиС</v>
          </cell>
          <cell r="V106">
            <v>0.45833333333333331</v>
          </cell>
        </row>
        <row r="107">
          <cell r="E107" t="str">
            <v>АО «Апрелевский завод теплоизделий»</v>
          </cell>
          <cell r="G107" t="str">
            <v>Сидоров</v>
          </cell>
          <cell r="H107" t="str">
            <v>Андрей</v>
          </cell>
          <cell r="I107" t="str">
            <v>Петрович</v>
          </cell>
          <cell r="K107" t="str">
            <v>Главный инженер</v>
          </cell>
          <cell r="L107" t="str">
            <v>3 года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группа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"АРС"</v>
          </cell>
          <cell r="G108" t="str">
            <v>Елисеев</v>
          </cell>
          <cell r="H108" t="str">
            <v>Федор</v>
          </cell>
          <cell r="I108" t="str">
            <v xml:space="preserve"> Сергеевич</v>
          </cell>
          <cell r="K108" t="str">
            <v>Электрик</v>
          </cell>
          <cell r="L108" t="str">
            <v>4 года</v>
          </cell>
          <cell r="M108" t="str">
            <v>внеочередная</v>
          </cell>
          <cell r="N108" t="str">
            <v>оперативно-ремонтный персонал</v>
          </cell>
          <cell r="R108" t="str">
            <v>III до и выше 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 НПЦКТ"</v>
          </cell>
          <cell r="G109" t="str">
            <v>Бубнович</v>
          </cell>
          <cell r="H109" t="str">
            <v xml:space="preserve">Владимир </v>
          </cell>
          <cell r="I109" t="str">
            <v>Дмитриевич</v>
          </cell>
          <cell r="K109" t="str">
            <v>Главный энергетик</v>
          </cell>
          <cell r="L109" t="str">
            <v>3 года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 xml:space="preserve">IV гр до и выше 1000 В 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 НПЦКТ"</v>
          </cell>
          <cell r="G110" t="str">
            <v>Афонькин</v>
          </cell>
          <cell r="H110" t="str">
            <v>Юрий</v>
          </cell>
          <cell r="I110" t="str">
            <v>Викторович</v>
          </cell>
          <cell r="K110" t="str">
            <v>Технический директор</v>
          </cell>
          <cell r="L110" t="str">
            <v>3 года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 xml:space="preserve">IV гр до и выше 1000 В 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 НПЦКТ"</v>
          </cell>
          <cell r="G111" t="str">
            <v xml:space="preserve">Бураков </v>
          </cell>
          <cell r="H111" t="str">
            <v>Иван</v>
          </cell>
          <cell r="I111" t="str">
            <v>Валерьевич</v>
          </cell>
          <cell r="K111" t="str">
            <v>Главный механик</v>
          </cell>
          <cell r="L111" t="str">
            <v>1 год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 xml:space="preserve">IV гр до и выше 1000 В </v>
          </cell>
          <cell r="S111" t="str">
            <v>ПТЭЭПЭЭ</v>
          </cell>
          <cell r="V111">
            <v>0.45833333333333331</v>
          </cell>
        </row>
        <row r="112">
          <cell r="E112" t="str">
            <v>Муниципальное унитарное предприятие Городского округа Балашиха "Балашихинские Коммунальные Систекмы"</v>
          </cell>
          <cell r="G112" t="str">
            <v>Рогова</v>
          </cell>
          <cell r="H112" t="str">
            <v>Ольга</v>
          </cell>
          <cell r="I112" t="str">
            <v>Александровна</v>
          </cell>
          <cell r="K112" t="str">
            <v>Заместитель начальника отдела</v>
          </cell>
          <cell r="L112" t="str">
            <v>2 мес</v>
          </cell>
          <cell r="M112" t="str">
            <v>первичная</v>
          </cell>
          <cell r="N112" t="str">
            <v>управленческий персонал</v>
          </cell>
          <cell r="R112" t="str">
            <v xml:space="preserve"> </v>
          </cell>
          <cell r="S112" t="str">
            <v>ПТЭТЭ</v>
          </cell>
          <cell r="V112">
            <v>0.45833333333333331</v>
          </cell>
        </row>
        <row r="113">
          <cell r="E113" t="str">
            <v>ЗАО "ВИНГС-М"</v>
          </cell>
          <cell r="G113" t="str">
            <v>Ломатов</v>
          </cell>
          <cell r="H113" t="str">
            <v>Алексей</v>
          </cell>
          <cell r="I113" t="str">
            <v>Викторович</v>
          </cell>
          <cell r="K113" t="str">
            <v>Главный инженер</v>
          </cell>
          <cell r="L113" t="str">
            <v>6 лет 5 мес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IV гр.до и выше1000 В</v>
          </cell>
          <cell r="S113" t="str">
            <v>ПТЭЭПЭЭ</v>
          </cell>
          <cell r="V113">
            <v>0.45833333333333331</v>
          </cell>
        </row>
        <row r="114">
          <cell r="E114" t="str">
            <v>ЗАО "ВИНГС-М"</v>
          </cell>
          <cell r="G114" t="str">
            <v>Новоспасский</v>
          </cell>
          <cell r="H114" t="str">
            <v>Олег</v>
          </cell>
          <cell r="I114" t="str">
            <v>Евгеньевич</v>
          </cell>
          <cell r="K114" t="str">
            <v>Зам. главного энергетика</v>
          </cell>
          <cell r="L114" t="str">
            <v>6 лет 7 мес.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IV гр.до и выше1000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 xml:space="preserve">АО "МОСМЕК Недвижимость" </v>
          </cell>
          <cell r="G115" t="str">
            <v xml:space="preserve">Соловьев </v>
          </cell>
          <cell r="H115" t="str">
            <v>Александр</v>
          </cell>
          <cell r="I115" t="str">
            <v>Валерьевич</v>
          </cell>
          <cell r="K115" t="str">
            <v>Главный энергетик</v>
          </cell>
          <cell r="L115" t="str">
            <v>3 года</v>
          </cell>
          <cell r="M115" t="str">
            <v>очередная</v>
          </cell>
          <cell r="N115" t="str">
            <v>административно-технический персонал, с правом проведения испытаний оборудывания повышенным напряжением</v>
          </cell>
          <cell r="R115" t="str">
            <v>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"Коммунальные услуги"</v>
          </cell>
          <cell r="G116" t="str">
            <v xml:space="preserve">Лялина </v>
          </cell>
          <cell r="H116" t="str">
            <v xml:space="preserve">Галина </v>
          </cell>
          <cell r="I116" t="str">
            <v>Васильевна</v>
          </cell>
          <cell r="K116" t="str">
            <v>техник-лаборант</v>
          </cell>
          <cell r="L116" t="str">
            <v xml:space="preserve">10 лет </v>
          </cell>
          <cell r="M116" t="str">
            <v>очередная</v>
          </cell>
          <cell r="N116" t="str">
            <v xml:space="preserve">административно-технический персонал, с правом проведения специальных работ </v>
          </cell>
          <cell r="R116" t="str">
            <v>IV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"Коммунальные услуги"</v>
          </cell>
          <cell r="G117" t="str">
            <v xml:space="preserve">Журавлёв </v>
          </cell>
          <cell r="H117" t="str">
            <v>Евгений</v>
          </cell>
          <cell r="I117" t="str">
            <v>Иванович</v>
          </cell>
          <cell r="K117" t="str">
            <v>главный энергетик</v>
          </cell>
          <cell r="L117" t="str">
            <v>8 лет</v>
          </cell>
          <cell r="M117" t="str">
            <v>очередная</v>
          </cell>
          <cell r="N117" t="str">
            <v xml:space="preserve">административно-технический персонал, с правом проведения специальных работ </v>
          </cell>
          <cell r="R117" t="str">
            <v>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"Коммунальные услуги"</v>
          </cell>
          <cell r="G118" t="str">
            <v xml:space="preserve">Нечепуренко </v>
          </cell>
          <cell r="H118" t="str">
            <v xml:space="preserve">Александр </v>
          </cell>
          <cell r="I118" t="str">
            <v>Владимирович</v>
          </cell>
          <cell r="K118" t="str">
            <v>начальник лаборатории</v>
          </cell>
          <cell r="L118" t="str">
            <v>8 лет</v>
          </cell>
          <cell r="M118" t="str">
            <v>очередная</v>
          </cell>
          <cell r="N118" t="str">
            <v xml:space="preserve">административно-технический персонал, с правом проведения специальных работ </v>
          </cell>
          <cell r="R118" t="str">
            <v>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"Коммунальные услуги"</v>
          </cell>
          <cell r="G119" t="str">
            <v xml:space="preserve">Ельчанинова  </v>
          </cell>
          <cell r="H119" t="str">
            <v>Антонина</v>
          </cell>
          <cell r="I119" t="str">
            <v>Дмитриевна</v>
          </cell>
          <cell r="K119" t="str">
            <v>главный инженер</v>
          </cell>
          <cell r="L119" t="str">
            <v xml:space="preserve">21 год 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 xml:space="preserve"> IV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"Мистраль и К"</v>
          </cell>
          <cell r="G120" t="str">
            <v>Шарыгин</v>
          </cell>
          <cell r="H120" t="str">
            <v xml:space="preserve">Валерий </v>
          </cell>
          <cell r="I120" t="str">
            <v>Мударисович</v>
          </cell>
          <cell r="K120" t="str">
            <v>Начальник ИЛ</v>
          </cell>
          <cell r="L120" t="str">
            <v>2 мес</v>
          </cell>
          <cell r="M120" t="str">
            <v>первичная</v>
          </cell>
          <cell r="N120" t="str">
            <v>административно-технический персонал</v>
          </cell>
          <cell r="R120" t="str">
            <v>II до  1000 В</v>
          </cell>
          <cell r="S120" t="str">
            <v>ПТЭЭСиС</v>
          </cell>
          <cell r="V120">
            <v>0.47916666666666669</v>
          </cell>
        </row>
        <row r="121">
          <cell r="E121" t="str">
            <v>ООО "Мистраль и К"</v>
          </cell>
          <cell r="G121" t="str">
            <v>Ковалев</v>
          </cell>
          <cell r="H121" t="str">
            <v>Руслан</v>
          </cell>
          <cell r="I121" t="str">
            <v>Сергеевич</v>
          </cell>
          <cell r="K121" t="str">
            <v>Техник ИЛ</v>
          </cell>
          <cell r="L121" t="str">
            <v>2 мес</v>
          </cell>
          <cell r="M121" t="str">
            <v>первичная</v>
          </cell>
          <cell r="N121" t="str">
            <v xml:space="preserve">электротехнологический персонал </v>
          </cell>
          <cell r="R121" t="str">
            <v>II до 1000 В</v>
          </cell>
          <cell r="S121" t="str">
            <v>ПТЭЭСиС</v>
          </cell>
          <cell r="V121">
            <v>0.47916666666666669</v>
          </cell>
        </row>
        <row r="122">
          <cell r="E122" t="str">
            <v>ООО "ВИНДЕКО"</v>
          </cell>
          <cell r="G122" t="str">
            <v>Зорченко</v>
          </cell>
          <cell r="H122" t="str">
            <v>Дмитрий</v>
          </cell>
          <cell r="I122" t="str">
            <v>Николаевич</v>
          </cell>
          <cell r="K122" t="str">
            <v>Главный энергетик</v>
          </cell>
          <cell r="L122" t="str">
            <v>3 г. 7 мес.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"ЛВК&amp;ЛОГИСТИК"</v>
          </cell>
          <cell r="G123" t="str">
            <v>Феофанов</v>
          </cell>
          <cell r="H123" t="str">
            <v>Дмитрий</v>
          </cell>
          <cell r="I123" t="str">
            <v>Владимирович</v>
          </cell>
          <cell r="K123" t="str">
            <v>Генеральный директор</v>
          </cell>
          <cell r="L123" t="str">
            <v>9 мес</v>
          </cell>
          <cell r="M123" t="str">
            <v>первичная</v>
          </cell>
          <cell r="N123" t="str">
            <v>административно-технческий персонал</v>
          </cell>
          <cell r="R123" t="str">
            <v>II  гр до  1000В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"Энцелад Сервис"</v>
          </cell>
          <cell r="G124" t="str">
            <v>Криулин</v>
          </cell>
          <cell r="H124" t="str">
            <v xml:space="preserve">Александр </v>
          </cell>
          <cell r="I124" t="str">
            <v>Сергеевич</v>
          </cell>
          <cell r="K124" t="str">
            <v>Техник по эксплуатации зданий и сооружений</v>
          </cell>
          <cell r="L124" t="str">
            <v>6 мес.</v>
          </cell>
          <cell r="M124" t="str">
            <v>первичная</v>
          </cell>
          <cell r="N124" t="str">
            <v>оперативно-ремонтный персонал</v>
          </cell>
          <cell r="S124" t="str">
            <v>ПТЭТЭ</v>
          </cell>
          <cell r="V124">
            <v>0.47916666666666669</v>
          </cell>
        </row>
        <row r="125">
          <cell r="E125" t="str">
            <v>ООО "Энцелад Сервис"</v>
          </cell>
          <cell r="G125" t="str">
            <v>Захаров</v>
          </cell>
          <cell r="H125" t="str">
            <v>Сергей</v>
          </cell>
          <cell r="I125" t="str">
            <v xml:space="preserve"> Витальевич</v>
          </cell>
          <cell r="K125" t="str">
            <v>Техник по эксплуатации зданий и сооружений</v>
          </cell>
          <cell r="L125" t="str">
            <v>3 мес.</v>
          </cell>
          <cell r="M125" t="str">
            <v>первичная</v>
          </cell>
          <cell r="N125" t="str">
            <v>оперативно-ремонтный персонал</v>
          </cell>
          <cell r="S125" t="str">
            <v>ПТЭТЭ</v>
          </cell>
          <cell r="V125">
            <v>0.47916666666666669</v>
          </cell>
        </row>
        <row r="126">
          <cell r="E126" t="str">
            <v>ООО "Энцелад Сервис"</v>
          </cell>
          <cell r="G126" t="str">
            <v>Михайлов</v>
          </cell>
          <cell r="H126" t="str">
            <v xml:space="preserve">Алексей </v>
          </cell>
          <cell r="I126" t="str">
            <v>Александрович</v>
          </cell>
          <cell r="K126" t="str">
            <v>Техник по обслуживанию зданий</v>
          </cell>
          <cell r="L126" t="str">
            <v>1 мес.</v>
          </cell>
          <cell r="M126" t="str">
            <v>первичная</v>
          </cell>
          <cell r="N126" t="str">
            <v>оперативно-ремонтный персонал</v>
          </cell>
          <cell r="S126" t="str">
            <v>ПТЭТЭ</v>
          </cell>
          <cell r="V126">
            <v>0.47916666666666669</v>
          </cell>
        </row>
        <row r="127">
          <cell r="E127" t="str">
            <v>ООО "Энцелад Сервис"</v>
          </cell>
          <cell r="G127" t="str">
            <v>Русин</v>
          </cell>
          <cell r="H127" t="str">
            <v>Александр</v>
          </cell>
          <cell r="I127" t="str">
            <v>Георгиевич</v>
          </cell>
          <cell r="K127" t="str">
            <v>Техник по эксплуатации зданий и сооружений</v>
          </cell>
          <cell r="L127" t="str">
            <v>1 год 2 мес.</v>
          </cell>
          <cell r="M127" t="str">
            <v>первичная</v>
          </cell>
          <cell r="N127" t="str">
            <v>оперативно-ремонтный персонал</v>
          </cell>
          <cell r="S127" t="str">
            <v>ПТЭТЭ</v>
          </cell>
          <cell r="V127">
            <v>0.47916666666666669</v>
          </cell>
        </row>
        <row r="128">
          <cell r="E128" t="str">
            <v>ООО "Энцелад Сервис"</v>
          </cell>
          <cell r="G128" t="str">
            <v>Граур</v>
          </cell>
          <cell r="H128" t="str">
            <v xml:space="preserve">Иван </v>
          </cell>
          <cell r="I128" t="str">
            <v>Максимович</v>
          </cell>
          <cell r="K128" t="str">
            <v>Техник по обслуживанию зданий</v>
          </cell>
          <cell r="L128" t="str">
            <v>1 мес.</v>
          </cell>
          <cell r="M128" t="str">
            <v>первичная</v>
          </cell>
          <cell r="N128" t="str">
            <v>оперативно-ремонтный персонал</v>
          </cell>
          <cell r="S128" t="str">
            <v>ПТЭТЭ</v>
          </cell>
          <cell r="V128">
            <v>0.47916666666666669</v>
          </cell>
        </row>
        <row r="129">
          <cell r="E129" t="str">
            <v>ООО "Энцелад Сервис"</v>
          </cell>
          <cell r="G129" t="str">
            <v>Криулин</v>
          </cell>
          <cell r="H129" t="str">
            <v xml:space="preserve">Александр </v>
          </cell>
          <cell r="I129" t="str">
            <v>Сергеевич</v>
          </cell>
          <cell r="K129" t="str">
            <v>Техник по эксплуатации зданий и сооружений</v>
          </cell>
          <cell r="L129" t="str">
            <v>6 мес.</v>
          </cell>
          <cell r="M129" t="str">
            <v>первичная</v>
          </cell>
          <cell r="N129" t="str">
            <v>ремонтный персонал</v>
          </cell>
          <cell r="R129" t="str">
            <v>II гр.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ООО "Энцелад Сервис"</v>
          </cell>
          <cell r="G130" t="str">
            <v>Захаров</v>
          </cell>
          <cell r="H130" t="str">
            <v>Сергей</v>
          </cell>
          <cell r="I130" t="str">
            <v xml:space="preserve"> Витальевич</v>
          </cell>
          <cell r="K130" t="str">
            <v>Техник по эксплуатации зданий и сооружений</v>
          </cell>
          <cell r="L130" t="str">
            <v>3 мес.</v>
          </cell>
          <cell r="M130" t="str">
            <v>первичная</v>
          </cell>
          <cell r="N130" t="str">
            <v>ремонтный персонал</v>
          </cell>
          <cell r="R130" t="str">
            <v>II гр. до 1000 В</v>
          </cell>
          <cell r="S130" t="str">
            <v>ПТЭЭПЭЭ</v>
          </cell>
          <cell r="V130">
            <v>0.47916666666666669</v>
          </cell>
        </row>
        <row r="131">
          <cell r="E131" t="str">
            <v>ООО "Энцелад Сервис"</v>
          </cell>
          <cell r="G131" t="str">
            <v>Михайлов</v>
          </cell>
          <cell r="H131" t="str">
            <v xml:space="preserve">Алексей </v>
          </cell>
          <cell r="I131" t="str">
            <v>Александрович</v>
          </cell>
          <cell r="K131" t="str">
            <v>Техник по обслуживанию зданий</v>
          </cell>
          <cell r="L131" t="str">
            <v>1 мес.</v>
          </cell>
          <cell r="M131" t="str">
            <v>первичная</v>
          </cell>
          <cell r="N131" t="str">
            <v>ремонтный персонал</v>
          </cell>
          <cell r="R131" t="str">
            <v>II гр.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"Энцелад Сервис"</v>
          </cell>
          <cell r="G132" t="str">
            <v>Русин</v>
          </cell>
          <cell r="H132" t="str">
            <v>Александр</v>
          </cell>
          <cell r="I132" t="str">
            <v>Георгиевич</v>
          </cell>
          <cell r="K132" t="str">
            <v>Техник по эксплуатации зданий и сооружений</v>
          </cell>
          <cell r="L132" t="str">
            <v>1 год 2 мес.</v>
          </cell>
          <cell r="M132" t="str">
            <v>первичная</v>
          </cell>
          <cell r="N132" t="str">
            <v>ремонтный персонал</v>
          </cell>
          <cell r="R132" t="str">
            <v>II гр.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"Энцелад Сервис"</v>
          </cell>
          <cell r="G133" t="str">
            <v xml:space="preserve">Никулин </v>
          </cell>
          <cell r="H133" t="str">
            <v xml:space="preserve">Анатолий </v>
          </cell>
          <cell r="I133" t="str">
            <v>Геннадьевич</v>
          </cell>
          <cell r="K133" t="str">
            <v>Техник по эксплуатации зданий и сооружений</v>
          </cell>
          <cell r="L133" t="str">
            <v>2 года 9 мес.</v>
          </cell>
          <cell r="M133" t="str">
            <v>первичная</v>
          </cell>
          <cell r="N133" t="str">
            <v>ремонтный персонал</v>
          </cell>
          <cell r="R133" t="str">
            <v>II гр.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"Энцелад Сервис"</v>
          </cell>
          <cell r="G134" t="str">
            <v>Граур</v>
          </cell>
          <cell r="H134" t="str">
            <v xml:space="preserve">Иван </v>
          </cell>
          <cell r="I134" t="str">
            <v>Максимович</v>
          </cell>
          <cell r="K134" t="str">
            <v>Техник по обслуживанию зданий</v>
          </cell>
          <cell r="L134" t="str">
            <v>1 мес.</v>
          </cell>
          <cell r="M134" t="str">
            <v>первичная</v>
          </cell>
          <cell r="N134" t="str">
            <v>ремонтный персонал</v>
          </cell>
          <cell r="R134" t="str">
            <v>II гр.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"Истранет-Маркет"</v>
          </cell>
          <cell r="G135" t="str">
            <v xml:space="preserve">Киселёв </v>
          </cell>
          <cell r="H135" t="str">
            <v xml:space="preserve">Андрей </v>
          </cell>
          <cell r="I135" t="str">
            <v>Сергеевич</v>
          </cell>
          <cell r="K135" t="str">
            <v>Сетевой инженер</v>
          </cell>
          <cell r="L135"/>
          <cell r="M135" t="str">
            <v>внеочередная</v>
          </cell>
          <cell r="N135" t="str">
            <v>ремонтный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"Техносервис"</v>
          </cell>
          <cell r="G136" t="str">
            <v>Милованов</v>
          </cell>
          <cell r="H136" t="str">
            <v>Виктор</v>
          </cell>
          <cell r="I136" t="str">
            <v>Владимирович</v>
          </cell>
          <cell r="K136" t="str">
            <v>Инженер</v>
          </cell>
          <cell r="L136" t="str">
            <v>12 лет</v>
          </cell>
          <cell r="M136" t="str">
            <v>первичная</v>
          </cell>
          <cell r="N136" t="str">
            <v>административно-технческий персонал</v>
          </cell>
          <cell r="R136" t="str">
            <v>II до 1000В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"КЛ-Инженер"</v>
          </cell>
          <cell r="G137" t="str">
            <v xml:space="preserve">Королёв </v>
          </cell>
          <cell r="H137" t="str">
            <v xml:space="preserve">Владимир </v>
          </cell>
          <cell r="I137" t="str">
            <v>Павлович</v>
          </cell>
          <cell r="K137" t="str">
            <v>Инженер по сантехнике</v>
          </cell>
          <cell r="L137" t="str">
            <v>11 лет</v>
          </cell>
          <cell r="M137" t="str">
            <v>внеочередная</v>
          </cell>
          <cell r="N137" t="str">
            <v>руководящий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ООО «КЛИОЭКСПО»</v>
          </cell>
          <cell r="G138" t="str">
            <v xml:space="preserve">Турсунов </v>
          </cell>
          <cell r="H138" t="str">
            <v>Уктамджон</v>
          </cell>
          <cell r="I138" t="str">
            <v>Эсанович</v>
          </cell>
          <cell r="K138" t="str">
            <v>Технический администратор</v>
          </cell>
          <cell r="L138" t="str">
            <v>8 мес</v>
          </cell>
          <cell r="M138" t="str">
            <v>первичная</v>
          </cell>
          <cell r="N138" t="str">
            <v>административно-технческий персонал</v>
          </cell>
          <cell r="R138" t="str">
            <v>II до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ИП  Матвеев Дмитрий Дмитриевич</v>
          </cell>
          <cell r="G139" t="str">
            <v xml:space="preserve">Иванов </v>
          </cell>
          <cell r="H139" t="str">
            <v xml:space="preserve">Никита </v>
          </cell>
          <cell r="I139" t="str">
            <v>Владимирович</v>
          </cell>
          <cell r="K139" t="str">
            <v>Монтажник слаботочных систем</v>
          </cell>
          <cell r="L139" t="str">
            <v>3 г.1 мес.</v>
          </cell>
          <cell r="M139" t="str">
            <v>внеочередная</v>
          </cell>
          <cell r="N139" t="str">
            <v>оперативно-ремонтный персонал</v>
          </cell>
          <cell r="R139" t="str">
            <v>III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"Ай Пи Парк"</v>
          </cell>
          <cell r="G140" t="str">
            <v xml:space="preserve">Кузнецов </v>
          </cell>
          <cell r="H140" t="str">
            <v xml:space="preserve">Михаил </v>
          </cell>
          <cell r="I140" t="str">
            <v>Николаевич</v>
          </cell>
          <cell r="K140" t="str">
            <v>Начальник сетевого отдела</v>
          </cell>
          <cell r="L140"/>
          <cell r="M140" t="str">
            <v>первичная</v>
          </cell>
          <cell r="N140" t="str">
            <v>административно-технческий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"ТРЕНД"</v>
          </cell>
          <cell r="G141" t="str">
            <v>Мокров</v>
          </cell>
          <cell r="H141" t="str">
            <v>Алексей</v>
          </cell>
          <cell r="I141" t="str">
            <v>Юрьевич</v>
          </cell>
          <cell r="K141" t="str">
            <v>Главный инженер</v>
          </cell>
          <cell r="L141" t="str">
            <v>6 мес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III гр до и выше 1000В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"Кинокарнавал"</v>
          </cell>
          <cell r="G142" t="str">
            <v>Баталов</v>
          </cell>
          <cell r="H142" t="str">
            <v>Валерий</v>
          </cell>
          <cell r="I142" t="str">
            <v>Евгеньевич</v>
          </cell>
          <cell r="K142" t="str">
            <v>Главный инженер</v>
          </cell>
          <cell r="L142" t="str">
            <v>2 месяц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 xml:space="preserve"> IV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"БанКО"</v>
          </cell>
          <cell r="G143" t="str">
            <v xml:space="preserve">Витнов </v>
          </cell>
          <cell r="H143" t="str">
            <v xml:space="preserve"> Михаил</v>
          </cell>
          <cell r="I143" t="str">
            <v>Сергеевич</v>
          </cell>
          <cell r="K143" t="str">
            <v>Заместитель начальника производства</v>
          </cell>
          <cell r="L143" t="str">
            <v>3 года</v>
          </cell>
          <cell r="M143" t="str">
            <v>первичная</v>
          </cell>
          <cell r="N143" t="str">
            <v>административно-технический 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"ОРЛАН ЛОГИСТИК"</v>
          </cell>
          <cell r="G144" t="str">
            <v>Чупчук</v>
          </cell>
          <cell r="H144" t="str">
            <v>Федор</v>
          </cell>
          <cell r="I144" t="str">
            <v>Васильевич</v>
          </cell>
          <cell r="K144" t="str">
            <v>Главный инженер по техническому обслуживанию здания</v>
          </cell>
          <cell r="L144" t="str">
            <v>1 год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"Мианстрой"</v>
          </cell>
          <cell r="G145" t="str">
            <v>Бочаров</v>
          </cell>
          <cell r="H145" t="str">
            <v>Иван</v>
          </cell>
          <cell r="I145" t="str">
            <v>Васильевич</v>
          </cell>
          <cell r="K145" t="str">
            <v>Электрик</v>
          </cell>
          <cell r="L145" t="str">
            <v>9 лет</v>
          </cell>
          <cell r="M145" t="str">
            <v>первичная</v>
          </cell>
          <cell r="N145" t="str">
            <v>ремонтный персонал</v>
          </cell>
          <cell r="R145" t="str">
            <v>II до 1000 В</v>
          </cell>
          <cell r="S145" t="str">
            <v>ПТЭЭПЭЭ</v>
          </cell>
          <cell r="V145">
            <v>0.54166666666666696</v>
          </cell>
        </row>
        <row r="146">
          <cell r="E146" t="str">
            <v>АО "НПП "Интеграл"</v>
          </cell>
          <cell r="G146" t="str">
            <v>Акимов</v>
          </cell>
          <cell r="H146" t="str">
            <v>Борис</v>
          </cell>
          <cell r="I146" t="str">
            <v>Владимирович</v>
          </cell>
          <cell r="K146" t="str">
            <v>Начальник участка</v>
          </cell>
          <cell r="L146" t="str">
            <v>1,5 год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"Тигина-Я"</v>
          </cell>
          <cell r="G147" t="str">
            <v>Власов</v>
          </cell>
          <cell r="H147" t="str">
            <v>Александр</v>
          </cell>
          <cell r="I147" t="str">
            <v>Николаевич</v>
          </cell>
          <cell r="K147" t="str">
            <v>Электромонтёр по ремонту и обслуживанию электрооборудования</v>
          </cell>
          <cell r="L147" t="str">
            <v>7 месяцев</v>
          </cell>
          <cell r="M147" t="str">
            <v>первичная</v>
          </cell>
          <cell r="N147" t="str">
            <v>ремонтный персонал</v>
          </cell>
          <cell r="R147" t="str">
            <v xml:space="preserve">II до и выше 1000 В </v>
          </cell>
          <cell r="S147" t="str">
            <v>ПТЭЭПЭЭ</v>
          </cell>
          <cell r="V147">
            <v>0.5625</v>
          </cell>
        </row>
        <row r="148">
          <cell r="E148" t="str">
            <v>ООО «Троль-Авто»</v>
          </cell>
          <cell r="G148" t="str">
            <v xml:space="preserve">Кудинов </v>
          </cell>
          <cell r="H148" t="str">
            <v>Александр</v>
          </cell>
          <cell r="I148" t="str">
            <v>Анатольевич</v>
          </cell>
          <cell r="K148" t="str">
            <v>Главный энергетик</v>
          </cell>
          <cell r="L148" t="str">
            <v xml:space="preserve">10 лет 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III до и выше 1000В</v>
          </cell>
          <cell r="S148" t="str">
            <v>ПТЭЭПЭЭ</v>
          </cell>
          <cell r="V148">
            <v>0.5625</v>
          </cell>
        </row>
        <row r="149">
          <cell r="E149" t="str">
            <v>ООО «Троль-Авто»</v>
          </cell>
          <cell r="G149" t="str">
            <v>Чугуй</v>
          </cell>
          <cell r="H149" t="str">
            <v>Виктор</v>
          </cell>
          <cell r="I149" t="str">
            <v>Викторович</v>
          </cell>
          <cell r="K149" t="str">
            <v>Заместитель Главного энергетика</v>
          </cell>
          <cell r="L149" t="str">
            <v>20 лет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III до и выше 1000В</v>
          </cell>
          <cell r="S149" t="str">
            <v>ПТЭЭПЭЭ</v>
          </cell>
          <cell r="V149">
            <v>0.5625</v>
          </cell>
        </row>
        <row r="150">
          <cell r="E150" t="str">
            <v>ООО «РусТА»</v>
          </cell>
          <cell r="G150" t="str">
            <v>Былинский</v>
          </cell>
          <cell r="H150" t="str">
            <v>Сергей</v>
          </cell>
          <cell r="I150" t="str">
            <v>Николаевич</v>
          </cell>
          <cell r="K150" t="str">
            <v>Инженер по обслуживанию и ремонту слаботочных систем</v>
          </cell>
          <cell r="L150" t="str">
            <v>8 лет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III до и выше 1000В</v>
          </cell>
          <cell r="S150" t="str">
            <v>ПТЭЭПЭЭ</v>
          </cell>
          <cell r="V150">
            <v>0.5625</v>
          </cell>
        </row>
        <row r="151">
          <cell r="E151" t="str">
            <v>ООО "Энергострой"</v>
          </cell>
          <cell r="G151" t="str">
            <v>Анищенко</v>
          </cell>
          <cell r="H151" t="str">
            <v>Василий</v>
          </cell>
          <cell r="I151" t="str">
            <v>Митрофанович</v>
          </cell>
          <cell r="K151" t="str">
            <v>Генеральный директор</v>
          </cell>
          <cell r="L151" t="str">
            <v>10 лет</v>
          </cell>
          <cell r="M151" t="str">
            <v>внеочередная</v>
          </cell>
          <cell r="N151" t="str">
            <v>административно-технический персонал, с правом проведения испытаний оборудывания повышенным напряжением</v>
          </cell>
          <cell r="R151" t="str">
            <v xml:space="preserve">V до и выше 1000 В </v>
          </cell>
          <cell r="S151" t="str">
            <v>ПТЭЭСиС</v>
          </cell>
          <cell r="V151">
            <v>0.5625</v>
          </cell>
        </row>
        <row r="152">
          <cell r="E152" t="str">
            <v>ИП Астахов М.В.</v>
          </cell>
          <cell r="G152" t="str">
            <v>Простомолотов</v>
          </cell>
          <cell r="H152" t="str">
            <v>Александр</v>
          </cell>
          <cell r="I152" t="str">
            <v>Петрович</v>
          </cell>
          <cell r="K152" t="str">
            <v>Техник</v>
          </cell>
          <cell r="L152" t="str">
            <v>17лет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ИП Астахов М.В.</v>
          </cell>
          <cell r="G153" t="str">
            <v>Ионов</v>
          </cell>
          <cell r="H153" t="str">
            <v>Юрий</v>
          </cell>
          <cell r="I153" t="str">
            <v>Петрович</v>
          </cell>
          <cell r="K153" t="str">
            <v>Техник</v>
          </cell>
          <cell r="L153" t="str">
            <v>3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АО "ВАЗ"</v>
          </cell>
          <cell r="G154" t="str">
            <v xml:space="preserve">Лобутев  </v>
          </cell>
          <cell r="H154" t="str">
            <v>Андрей</v>
          </cell>
          <cell r="I154" t="str">
            <v>Алексеевич</v>
          </cell>
          <cell r="K154" t="str">
            <v xml:space="preserve">Инженер по контрольно-измерительным приборам и автоматике первой категории 
</v>
          </cell>
          <cell r="L154" t="str">
            <v>1 год</v>
          </cell>
          <cell r="M154" t="str">
            <v>первичная</v>
          </cell>
          <cell r="N154" t="str">
            <v>руководящий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ГКУ МО "Региональный Центр Благоустройства"</v>
          </cell>
          <cell r="G155" t="str">
            <v>Кузьма</v>
          </cell>
          <cell r="H155" t="str">
            <v>Владимир</v>
          </cell>
          <cell r="I155" t="str">
            <v>Олегович</v>
          </cell>
          <cell r="K155" t="str">
            <v>Начальник отдела мониторинга реализации объектов "Север"</v>
          </cell>
          <cell r="L155" t="str">
            <v>3 мес.</v>
          </cell>
          <cell r="M155" t="str">
            <v>внеочередная</v>
          </cell>
          <cell r="N155" t="str">
            <v xml:space="preserve"> административно-технческий персонал</v>
          </cell>
          <cell r="R155" t="str">
            <v>III до   1000 В</v>
          </cell>
          <cell r="S155" t="str">
            <v>ПТЭЭПЭЭ</v>
          </cell>
          <cell r="V155">
            <v>0.5625</v>
          </cell>
        </row>
        <row r="156">
          <cell r="E156" t="str">
            <v>ГКУ МО "Региональный Центр Благоустройства"</v>
          </cell>
          <cell r="G156" t="str">
            <v>Лобачев</v>
          </cell>
          <cell r="H156" t="str">
            <v>Дмитрий</v>
          </cell>
          <cell r="I156" t="str">
            <v>Олегович</v>
          </cell>
          <cell r="K156" t="str">
            <v>Начальник отдела мониторинга реализации объектов "Юг"</v>
          </cell>
          <cell r="L156" t="str">
            <v>3 мес.</v>
          </cell>
          <cell r="M156" t="str">
            <v>внеочередная</v>
          </cell>
          <cell r="N156" t="str">
            <v xml:space="preserve"> административно-технческий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ГКУ МО "Региональный Центр Благоустройства"</v>
          </cell>
          <cell r="G157" t="str">
            <v xml:space="preserve">Морозов </v>
          </cell>
          <cell r="H157" t="str">
            <v>Евгений</v>
          </cell>
          <cell r="I157" t="str">
            <v>Александрович</v>
          </cell>
          <cell r="K157" t="str">
            <v>Начальник отдела наружного освещения</v>
          </cell>
          <cell r="L157" t="str">
            <v>4 года 10 мес.</v>
          </cell>
          <cell r="M157" t="str">
            <v>внеочередная</v>
          </cell>
          <cell r="N157" t="str">
            <v xml:space="preserve"> административно-технческий персонал</v>
          </cell>
          <cell r="R157" t="str">
            <v>III до и выше 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"КТС"</v>
          </cell>
          <cell r="G158" t="str">
            <v xml:space="preserve">Голубев </v>
          </cell>
          <cell r="H158" t="str">
            <v>Владимир</v>
          </cell>
          <cell r="I158" t="str">
            <v>Германович</v>
          </cell>
          <cell r="K158" t="str">
            <v>Заместитель главного инженера</v>
          </cell>
          <cell r="L158" t="str">
            <v>10 лет</v>
          </cell>
          <cell r="M158" t="str">
            <v>очередная</v>
          </cell>
          <cell r="N158" t="str">
            <v>руководящий работник</v>
          </cell>
          <cell r="S158" t="str">
            <v>ПТЭТЭ</v>
          </cell>
          <cell r="V158">
            <v>0.5625</v>
          </cell>
        </row>
        <row r="159">
          <cell r="E159" t="str">
            <v>ООО "ТЦ Вокзальный"</v>
          </cell>
          <cell r="G159" t="str">
            <v>Свирский</v>
          </cell>
          <cell r="H159" t="str">
            <v>Юрий</v>
          </cell>
          <cell r="I159" t="str">
            <v>Анатольевич</v>
          </cell>
          <cell r="K159" t="str">
            <v>Главный энергетик</v>
          </cell>
          <cell r="L159" t="str">
            <v>3 года</v>
          </cell>
          <cell r="M159" t="str">
            <v>первичная</v>
          </cell>
          <cell r="N159" t="str">
            <v xml:space="preserve"> административно-технческий персонал</v>
          </cell>
          <cell r="R159" t="str">
            <v>III до   1000 В</v>
          </cell>
          <cell r="S159" t="str">
            <v>ПТЭЭПЭЭ</v>
          </cell>
          <cell r="V159">
            <v>0.5625</v>
          </cell>
        </row>
        <row r="160">
          <cell r="E160" t="str">
            <v>ООО "ААА АВТОРУСЬ МЫТИЩИ"</v>
          </cell>
          <cell r="G160" t="str">
            <v xml:space="preserve">Ермилов </v>
          </cell>
          <cell r="H160" t="str">
            <v>Владимир</v>
          </cell>
          <cell r="I160" t="str">
            <v>Геннадьевич</v>
          </cell>
          <cell r="K160" t="str">
            <v>Руководитель административно-хозяйственного отдела</v>
          </cell>
          <cell r="L160" t="str">
            <v>3 года</v>
          </cell>
          <cell r="M160" t="str">
            <v>внеочередная</v>
          </cell>
          <cell r="N160" t="str">
            <v>административно-технческий персонал</v>
          </cell>
          <cell r="R160" t="str">
            <v>IV гр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"СИКМО"</v>
          </cell>
          <cell r="G161" t="str">
            <v>Максенков</v>
          </cell>
          <cell r="H161" t="str">
            <v>Сергей</v>
          </cell>
          <cell r="I161" t="str">
            <v>Алексеевич</v>
          </cell>
          <cell r="K161" t="str">
            <v xml:space="preserve">Ведущий системный администратор инфокоммуникационных систем </v>
          </cell>
          <cell r="L161" t="str">
            <v>5 лет</v>
          </cell>
          <cell r="M161" t="str">
            <v>первичная</v>
          </cell>
          <cell r="N161" t="str">
            <v>административно-технческий персонал</v>
          </cell>
          <cell r="R161" t="str">
            <v>II гр до 1000В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"СИКМО"</v>
          </cell>
          <cell r="G162" t="str">
            <v>Кашкаров</v>
          </cell>
          <cell r="H162" t="str">
            <v>Валерий</v>
          </cell>
          <cell r="I162" t="str">
            <v>Васильевич</v>
          </cell>
          <cell r="K162" t="str">
            <v xml:space="preserve">Системный администратор нфокоммуникационных систем </v>
          </cell>
          <cell r="L162" t="str">
            <v>5 лет</v>
          </cell>
          <cell r="M162" t="str">
            <v>первичная</v>
          </cell>
          <cell r="N162" t="str">
            <v>административно-технческий персонал</v>
          </cell>
          <cell r="R162" t="str">
            <v>II гр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"СИКМО"</v>
          </cell>
          <cell r="G163" t="str">
            <v>Шестов</v>
          </cell>
          <cell r="H163" t="str">
            <v>Алексей</v>
          </cell>
          <cell r="I163" t="str">
            <v>Николаевич</v>
          </cell>
          <cell r="K163" t="str">
            <v xml:space="preserve">Ведущий техник по эксплуатации и ремонту оборудования </v>
          </cell>
          <cell r="L163" t="str">
            <v>5 лет</v>
          </cell>
          <cell r="M163" t="str">
            <v>первичная</v>
          </cell>
          <cell r="N163" t="str">
            <v>административно-технческий персонал</v>
          </cell>
          <cell r="R163" t="str">
            <v>II гр до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 xml:space="preserve"> ИП Будник</v>
          </cell>
          <cell r="G164" t="str">
            <v>Будник</v>
          </cell>
          <cell r="H164" t="str">
            <v>Анна</v>
          </cell>
          <cell r="I164" t="str">
            <v>Александровна</v>
          </cell>
          <cell r="K164" t="str">
            <v>Индивидуальный предприниматель</v>
          </cell>
          <cell r="L164" t="str">
            <v>13 лет</v>
          </cell>
          <cell r="M164" t="str">
            <v>внеочередная</v>
          </cell>
          <cell r="N164" t="str">
            <v>руководящий работник</v>
          </cell>
          <cell r="R164" t="str">
            <v>III до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"ОЛТРИ ЛОГ</v>
          </cell>
          <cell r="G165" t="str">
            <v>Рубанов</v>
          </cell>
          <cell r="H165" t="str">
            <v>Игорь</v>
          </cell>
          <cell r="I165" t="str">
            <v>Викторович</v>
          </cell>
          <cell r="K165" t="str">
            <v>Механик</v>
          </cell>
          <cell r="L165" t="str">
            <v>10 лет</v>
          </cell>
          <cell r="M165" t="str">
            <v>очередная</v>
          </cell>
          <cell r="N165" t="str">
            <v>оперативно-ремонтный персонал</v>
          </cell>
          <cell r="R165" t="str">
            <v xml:space="preserve"> IV гр до 1000В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"УПТК СК МОСТ"</v>
          </cell>
          <cell r="G166" t="str">
            <v xml:space="preserve">Паршиков </v>
          </cell>
          <cell r="H166" t="str">
            <v xml:space="preserve">Сергей </v>
          </cell>
          <cell r="I166" t="str">
            <v>Викторович</v>
          </cell>
          <cell r="K166" t="str">
            <v>Энергетик</v>
          </cell>
          <cell r="L166" t="str">
            <v xml:space="preserve">6 лет. </v>
          </cell>
          <cell r="M166" t="str">
            <v>очередная</v>
          </cell>
          <cell r="N166" t="str">
            <v>осуществляющий контроль за эксплуатацией тепловых энергоустановок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"УПТК СК МОСТ"</v>
          </cell>
          <cell r="G167" t="str">
            <v xml:space="preserve">Исайкин </v>
          </cell>
          <cell r="H167" t="str">
            <v xml:space="preserve">Николай </v>
          </cell>
          <cell r="I167" t="str">
            <v>Николаевич</v>
          </cell>
          <cell r="K167" t="str">
            <v>Энергетик</v>
          </cell>
          <cell r="L167" t="str">
            <v>13 лет.</v>
          </cell>
          <cell r="M167" t="str">
            <v>очередная</v>
          </cell>
          <cell r="N167" t="str">
            <v>осуществляющий контроль за эксплуатацией тепловых энергоустановок</v>
          </cell>
          <cell r="S167" t="str">
            <v>ПТЭТЭ</v>
          </cell>
          <cell r="V167">
            <v>0.58333333333333304</v>
          </cell>
        </row>
        <row r="168">
          <cell r="E168" t="str">
            <v>ООО "Вайлдберриз"</v>
          </cell>
          <cell r="G168" t="str">
            <v xml:space="preserve">Андреев </v>
          </cell>
          <cell r="H168" t="str">
            <v xml:space="preserve">Дмитрий </v>
          </cell>
          <cell r="I168" t="str">
            <v>Николаевич</v>
          </cell>
          <cell r="K168" t="str">
            <v>Ведущий инженер-энергетик</v>
          </cell>
          <cell r="L168" t="str">
            <v>3 года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"Вайлдберриз"</v>
          </cell>
          <cell r="G169" t="str">
            <v>Устюгов</v>
          </cell>
          <cell r="H169" t="str">
            <v xml:space="preserve">Андрей </v>
          </cell>
          <cell r="I169" t="str">
            <v>Валерьевич</v>
          </cell>
          <cell r="K169" t="str">
            <v>Инженер КиПиА</v>
          </cell>
          <cell r="L169" t="str">
            <v>3 года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R169" t="str">
            <v>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"Вайлдберриз"</v>
          </cell>
          <cell r="G170" t="str">
            <v>Хозяйчиков</v>
          </cell>
          <cell r="H170" t="str">
            <v xml:space="preserve">Евгений </v>
          </cell>
          <cell r="I170" t="str">
            <v>Александрович</v>
          </cell>
          <cell r="K170" t="str">
            <v>Инженер по эксплуатации</v>
          </cell>
          <cell r="L170" t="str">
            <v>3 мес</v>
          </cell>
          <cell r="M170" t="str">
            <v xml:space="preserve">первичная </v>
          </cell>
          <cell r="N170" t="str">
            <v>административно-технический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"Вайлдберриз"</v>
          </cell>
          <cell r="G171" t="str">
            <v>Панов</v>
          </cell>
          <cell r="H171" t="str">
            <v>Иван</v>
          </cell>
          <cell r="I171" t="str">
            <v>Александрович</v>
          </cell>
          <cell r="K171" t="str">
            <v xml:space="preserve">Главный инженер </v>
          </cell>
          <cell r="L171" t="str">
            <v>3 мес</v>
          </cell>
          <cell r="M171" t="str">
            <v xml:space="preserve">первичная </v>
          </cell>
          <cell r="N171" t="str">
            <v>административно-технический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"Центрпродукт"</v>
          </cell>
          <cell r="G172" t="str">
            <v>Дранга</v>
          </cell>
          <cell r="H172" t="str">
            <v>Эдуард</v>
          </cell>
          <cell r="I172" t="str">
            <v>Гаррьевич</v>
          </cell>
          <cell r="K172" t="str">
            <v xml:space="preserve">Управляющий директор </v>
          </cell>
          <cell r="L172" t="str">
            <v>2 г 4 мес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"Центрпродукт"</v>
          </cell>
          <cell r="G173" t="str">
            <v>Вишневскийй</v>
          </cell>
          <cell r="H173" t="str">
            <v>Александр</v>
          </cell>
          <cell r="I173" t="str">
            <v>Николаевич</v>
          </cell>
          <cell r="K173" t="str">
            <v xml:space="preserve">Руководитель отдела складской логистики </v>
          </cell>
          <cell r="L173" t="str">
            <v>1г 6 м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"Центрпродукт"</v>
          </cell>
          <cell r="G174" t="str">
            <v>Степанов</v>
          </cell>
          <cell r="H174" t="str">
            <v>Леонид</v>
          </cell>
          <cell r="I174" t="str">
            <v>Юрьевич</v>
          </cell>
          <cell r="K174" t="str">
            <v>Кладовщик-комплектовщик</v>
          </cell>
          <cell r="L174" t="str">
            <v>1 г 6 мес</v>
          </cell>
          <cell r="M174" t="str">
            <v>первичная</v>
          </cell>
          <cell r="N174" t="str">
            <v>электротехнологический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"Центрпродукт"</v>
          </cell>
          <cell r="G175" t="str">
            <v xml:space="preserve">Голышев </v>
          </cell>
          <cell r="H175" t="str">
            <v xml:space="preserve">Андрей </v>
          </cell>
          <cell r="I175" t="str">
            <v>Сергеевич</v>
          </cell>
          <cell r="K175" t="str">
            <v>Кладовщик-комплектовщик</v>
          </cell>
          <cell r="L175" t="str">
            <v>1год</v>
          </cell>
          <cell r="M175" t="str">
            <v>первичная</v>
          </cell>
          <cell r="N175" t="str">
            <v>электротехнологический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"РАЭ"</v>
          </cell>
          <cell r="G176" t="str">
            <v xml:space="preserve">Баглай </v>
          </cell>
          <cell r="H176" t="str">
            <v>Алексей</v>
          </cell>
          <cell r="I176" t="str">
            <v>Григорьевич</v>
          </cell>
          <cell r="K176" t="str">
            <v>Главный электрик</v>
          </cell>
          <cell r="L176" t="str">
            <v>2 года</v>
          </cell>
          <cell r="M176" t="str">
            <v>первичная</v>
          </cell>
          <cell r="N176" t="str">
            <v>административно-технический персонал</v>
          </cell>
          <cell r="R176" t="str">
            <v>II 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"РАЭ"</v>
          </cell>
          <cell r="G177" t="str">
            <v>Захаров</v>
          </cell>
          <cell r="H177" t="str">
            <v xml:space="preserve">Юрий </v>
          </cell>
          <cell r="I177" t="str">
            <v>Константинович</v>
          </cell>
          <cell r="K177" t="str">
            <v>Начальник отдела электропривода и систем управления</v>
          </cell>
          <cell r="L177" t="str">
            <v>1 год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МБУ "Стадион" "Труд"</v>
          </cell>
          <cell r="G178" t="str">
            <v>Подшивалина</v>
          </cell>
          <cell r="H178" t="str">
            <v>Людмила</v>
          </cell>
          <cell r="I178" t="str">
            <v>Михайловна</v>
          </cell>
          <cell r="K178" t="str">
            <v>Ведущий инженер</v>
          </cell>
          <cell r="L178" t="str">
            <v>нет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III 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МБУ "Стадион" "Труд"</v>
          </cell>
          <cell r="G179" t="str">
            <v>Филатов</v>
          </cell>
          <cell r="H179" t="str">
            <v>Владимир</v>
          </cell>
          <cell r="I179" t="str">
            <v>Васильевич</v>
          </cell>
          <cell r="K179" t="str">
            <v>Заместитель директора по спортсооружениям</v>
          </cell>
          <cell r="L179" t="str">
            <v>5 лет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IV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"Инстоун Девелопмент"</v>
          </cell>
          <cell r="G180" t="str">
            <v>Надобенко</v>
          </cell>
          <cell r="H180" t="str">
            <v>Александр</v>
          </cell>
          <cell r="I180" t="str">
            <v>Васильевич</v>
          </cell>
          <cell r="K180" t="str">
            <v>Главный инженер</v>
          </cell>
          <cell r="L180" t="str">
            <v>9 лет</v>
          </cell>
          <cell r="M180" t="str">
            <v>очередная</v>
          </cell>
          <cell r="N180" t="str">
            <v>административно-технческий персонал</v>
          </cell>
          <cell r="R180" t="str">
            <v>V группа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"Инстоун Девелопмент"</v>
          </cell>
          <cell r="G181" t="str">
            <v>Чернышов</v>
          </cell>
          <cell r="H181" t="str">
            <v>Александр</v>
          </cell>
          <cell r="I181" t="str">
            <v>Геннадьевич</v>
          </cell>
          <cell r="K181" t="str">
            <v>Главный энергетик</v>
          </cell>
          <cell r="L181" t="str">
            <v>5 лет</v>
          </cell>
          <cell r="M181" t="str">
            <v>очередная</v>
          </cell>
          <cell r="N181" t="str">
            <v>административно-технческий персонал</v>
          </cell>
          <cell r="R181" t="str">
            <v>V группа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"Инстоун Девелопмент"</v>
          </cell>
          <cell r="G182" t="str">
            <v>Иванов</v>
          </cell>
          <cell r="H182" t="str">
            <v>Сергей</v>
          </cell>
          <cell r="I182" t="str">
            <v>Николаевич</v>
          </cell>
          <cell r="K182" t="str">
            <v>Иннженер-электрик</v>
          </cell>
          <cell r="L182" t="str">
            <v>1 год</v>
          </cell>
          <cell r="M182" t="str">
            <v>первичная</v>
          </cell>
          <cell r="N182" t="str">
            <v>административно-технческий персонал</v>
          </cell>
          <cell r="R182" t="str">
            <v>II до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"Инстоун Девелопмент"</v>
          </cell>
          <cell r="G183" t="str">
            <v>Бакотин</v>
          </cell>
          <cell r="H183" t="str">
            <v xml:space="preserve">Борис </v>
          </cell>
          <cell r="I183" t="str">
            <v>Анатольевич</v>
          </cell>
          <cell r="K183" t="str">
            <v>Инженер КИПиА</v>
          </cell>
          <cell r="L183" t="str">
            <v>7 лет</v>
          </cell>
          <cell r="M183" t="str">
            <v>первичная</v>
          </cell>
          <cell r="N183" t="str">
            <v>административно-технческий персонал</v>
          </cell>
          <cell r="R183" t="str">
            <v>II до 1000В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Пансионат "Союз"</v>
          </cell>
          <cell r="G184" t="str">
            <v>Лунин</v>
          </cell>
          <cell r="H184" t="str">
            <v xml:space="preserve">Сергей </v>
          </cell>
          <cell r="I184" t="str">
            <v>Николаевич</v>
          </cell>
          <cell r="K184" t="str">
            <v>Главный специалист</v>
          </cell>
          <cell r="L184" t="str">
            <v>2 года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Пансионат "Союз"</v>
          </cell>
          <cell r="G185" t="str">
            <v>Хынку</v>
          </cell>
          <cell r="H185" t="str">
            <v>Денис</v>
          </cell>
          <cell r="I185" t="str">
            <v>Николаевич</v>
          </cell>
          <cell r="K185" t="str">
            <v>Ведущий специалист по автоматике</v>
          </cell>
          <cell r="L185" t="str">
            <v>2 года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ТСН «СНТ Каховка»</v>
          </cell>
          <cell r="G186" t="str">
            <v>Бабич</v>
          </cell>
          <cell r="H186" t="str">
            <v xml:space="preserve">Юрий </v>
          </cell>
          <cell r="I186" t="str">
            <v>Валентинович</v>
          </cell>
          <cell r="K186" t="str">
            <v>Главный энергетик</v>
          </cell>
          <cell r="L186" t="str">
            <v>31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V до и выше 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"СТРОИТЕЛЬНАЯ КОМПАНИЯ"</v>
          </cell>
          <cell r="G187" t="str">
            <v>Комиссаров</v>
          </cell>
          <cell r="H187" t="str">
            <v>Андрей</v>
          </cell>
          <cell r="I187" t="str">
            <v>Сергеевич</v>
          </cell>
          <cell r="K187" t="str">
            <v>Главный энергетик</v>
          </cell>
          <cell r="L187" t="str">
            <v>1 месяц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V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"СТРОИТЕЛЬНАЯ КОМПАНИЯ"</v>
          </cell>
          <cell r="G188" t="str">
            <v>Лебедев</v>
          </cell>
          <cell r="H188" t="str">
            <v>Александр</v>
          </cell>
          <cell r="I188" t="str">
            <v>Львович</v>
          </cell>
          <cell r="K188" t="str">
            <v>Специалист отдела внутреннего контроля</v>
          </cell>
          <cell r="L188" t="str">
            <v>1 год 5 месяцев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ИП Голубков С.В.</v>
          </cell>
          <cell r="G189" t="str">
            <v>Курганов</v>
          </cell>
          <cell r="H189" t="str">
            <v>Александр</v>
          </cell>
          <cell r="I189" t="str">
            <v>Викторович</v>
          </cell>
          <cell r="K189" t="str">
            <v>Инженер-электрик</v>
          </cell>
          <cell r="L189" t="str">
            <v>10 лет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IV гр.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"ПРОМСИТ"</v>
          </cell>
          <cell r="G190" t="str">
            <v>Демиденко</v>
          </cell>
          <cell r="H190" t="str">
            <v>Вячеслав</v>
          </cell>
          <cell r="I190" t="str">
            <v>Николаевич</v>
          </cell>
          <cell r="K190" t="str">
            <v>Сварщик</v>
          </cell>
          <cell r="L190" t="str">
            <v>1 г.2 мес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"ПРОМСИТ"</v>
          </cell>
          <cell r="G191" t="str">
            <v>Жорин</v>
          </cell>
          <cell r="H191" t="str">
            <v>Игорь</v>
          </cell>
          <cell r="I191" t="str">
            <v>Викторович</v>
          </cell>
          <cell r="K191" t="str">
            <v>Мастер</v>
          </cell>
          <cell r="L191" t="str">
            <v>1 мес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БЕРЕЖЛИВЫЙ СКЛАД</v>
          </cell>
          <cell r="G192" t="str">
            <v>Конюхов</v>
          </cell>
          <cell r="H192" t="str">
            <v>Евгений</v>
          </cell>
          <cell r="I192" t="str">
            <v>Владимирович</v>
          </cell>
          <cell r="K192" t="str">
            <v>Инженер-проектировщик</v>
          </cell>
          <cell r="L192" t="str">
            <v>1 год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БЕРЕЖЛИВЫЙ СКЛАД</v>
          </cell>
          <cell r="G193" t="str">
            <v xml:space="preserve">Петухов </v>
          </cell>
          <cell r="H193" t="str">
            <v xml:space="preserve">Станислав </v>
          </cell>
          <cell r="I193" t="str">
            <v>Геннадьевич</v>
          </cell>
          <cell r="K193" t="str">
            <v>Начальник производственного участка</v>
          </cell>
          <cell r="L193" t="str">
            <v>1 год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БЕРЕЖЛИВЫЙ СКЛАД</v>
          </cell>
          <cell r="G194" t="str">
            <v xml:space="preserve">Федоров </v>
          </cell>
          <cell r="H194" t="str">
            <v>Александр</v>
          </cell>
          <cell r="I194" t="str">
            <v>Александрович</v>
          </cell>
          <cell r="K194" t="str">
            <v>Начальник строительного участка</v>
          </cell>
          <cell r="L194" t="str">
            <v>1 год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БЕРЕЖЛИВЫЙ СКЛАД</v>
          </cell>
          <cell r="G195" t="str">
            <v>Селянин</v>
          </cell>
          <cell r="H195" t="str">
            <v>Игорь</v>
          </cell>
          <cell r="I195" t="str">
            <v>Борисович</v>
          </cell>
          <cell r="K195" t="str">
            <v>Специалист по ОТ и ТБ</v>
          </cell>
          <cell r="L195" t="str">
            <v>1 год</v>
          </cell>
          <cell r="M195" t="str">
            <v>первичная</v>
          </cell>
          <cell r="N195" t="str">
            <v>специалист по охране труда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«Международная школа»</v>
          </cell>
          <cell r="G196" t="str">
            <v>Ежова</v>
          </cell>
          <cell r="H196" t="str">
            <v>Мария</v>
          </cell>
          <cell r="I196" t="str">
            <v>Сергеевна</v>
          </cell>
          <cell r="K196" t="str">
            <v>Директор</v>
          </cell>
          <cell r="L196" t="str">
            <v>3 года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IV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«Международная школа»</v>
          </cell>
          <cell r="G197" t="str">
            <v>Каймаков</v>
          </cell>
          <cell r="H197" t="str">
            <v>Дмитрий</v>
          </cell>
          <cell r="I197" t="str">
            <v>Юрьевич</v>
          </cell>
          <cell r="K197" t="str">
            <v>Менеджер по эксплуатации зданий</v>
          </cell>
          <cell r="L197" t="str">
            <v>5 лет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IV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Филиал ГлавУпДК при МИД России МЗК "Москоу Кантри Клаб"</v>
          </cell>
          <cell r="G198" t="str">
            <v xml:space="preserve">Говаленко </v>
          </cell>
          <cell r="H198" t="str">
            <v xml:space="preserve"> Сергей </v>
          </cell>
          <cell r="I198" t="str">
            <v>Александрович</v>
          </cell>
          <cell r="K198" t="str">
            <v>Электромонтер по обслуживанию электроустановок 6 разряда</v>
          </cell>
          <cell r="L198" t="str">
            <v>1 год 4 месяца</v>
          </cell>
          <cell r="M198" t="str">
            <v>очередная</v>
          </cell>
          <cell r="N198" t="str">
            <v>оперативно-ремонтный персонал</v>
          </cell>
          <cell r="R198" t="str">
            <v>IV до и выше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Филиал ГлавУпДК при МИД России МЗК "Москоу Кантри Клаб"</v>
          </cell>
          <cell r="G199" t="str">
            <v xml:space="preserve">Дьячков </v>
          </cell>
          <cell r="H199" t="str">
            <v xml:space="preserve">Сергей </v>
          </cell>
          <cell r="I199" t="str">
            <v>Николаевич</v>
          </cell>
          <cell r="K199" t="str">
            <v>Электромонтер по обслуживанию подстанций 6 разряда</v>
          </cell>
          <cell r="L199" t="str">
            <v>19 лет</v>
          </cell>
          <cell r="M199" t="str">
            <v>очередная</v>
          </cell>
          <cell r="N199" t="str">
            <v>оперативно-ремонтный персонал</v>
          </cell>
          <cell r="R199" t="str">
            <v>IV до и выше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Филиал ГлавУпДК при МИД России МЗК "Москоу Кантри Клаб"</v>
          </cell>
          <cell r="G200" t="str">
            <v>Карелин</v>
          </cell>
          <cell r="H200" t="str">
            <v xml:space="preserve"> Андрей </v>
          </cell>
          <cell r="I200" t="str">
            <v>Владимирович</v>
          </cell>
          <cell r="K200" t="str">
            <v>Электромонтер по обслуживанию подстанций 6 разряда</v>
          </cell>
          <cell r="L200" t="str">
            <v>18 лет 11 месяцев</v>
          </cell>
          <cell r="M200" t="str">
            <v>очередная</v>
          </cell>
          <cell r="N200" t="str">
            <v>оперативно-ремонтный персонал</v>
          </cell>
          <cell r="R200" t="str">
            <v>IV до и выше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ИП Богданов Дмитрий Борисович</v>
          </cell>
          <cell r="G201" t="str">
            <v xml:space="preserve">Богданова </v>
          </cell>
          <cell r="H201" t="str">
            <v xml:space="preserve">Надежда </v>
          </cell>
          <cell r="I201" t="str">
            <v>Николаевна</v>
          </cell>
          <cell r="K201" t="str">
            <v>Начальник участка</v>
          </cell>
          <cell r="L201" t="str">
            <v xml:space="preserve">3 месяца </v>
          </cell>
          <cell r="M201" t="str">
            <v xml:space="preserve">внеочередная </v>
          </cell>
          <cell r="N201" t="str">
            <v>административтино-технический персонал</v>
          </cell>
          <cell r="R201" t="str">
            <v>IV гр.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ИП Богданов Дмитрий Борисович</v>
          </cell>
          <cell r="G202" t="str">
            <v xml:space="preserve">Богданов </v>
          </cell>
          <cell r="H202" t="str">
            <v xml:space="preserve">Дмитрий </v>
          </cell>
          <cell r="I202" t="str">
            <v>Борисович</v>
          </cell>
          <cell r="K202" t="str">
            <v>Индивидуальный предприниматель  (руководитель)</v>
          </cell>
          <cell r="L202" t="str">
            <v>8 лет</v>
          </cell>
          <cell r="M202" t="str">
            <v xml:space="preserve">внеочередная </v>
          </cell>
          <cell r="N202" t="str">
            <v>административтино-технический персонал</v>
          </cell>
          <cell r="R202" t="str">
            <v>IV гр.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ИП Богданов Дмитрий Борисович</v>
          </cell>
          <cell r="G203" t="str">
            <v xml:space="preserve">Сиротенко </v>
          </cell>
          <cell r="H203" t="str">
            <v xml:space="preserve">Галина </v>
          </cell>
          <cell r="I203" t="str">
            <v xml:space="preserve">Петровна </v>
          </cell>
          <cell r="K203" t="str">
            <v>Мастер</v>
          </cell>
          <cell r="L203" t="str">
            <v xml:space="preserve">5 месяцев </v>
          </cell>
          <cell r="M203" t="str">
            <v xml:space="preserve">внеочередная </v>
          </cell>
          <cell r="N203" t="str">
            <v>административтино-технический персонал</v>
          </cell>
          <cell r="R203" t="str">
            <v>IV гр.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ИП Богданов Дмитрий Борисович</v>
          </cell>
          <cell r="G204" t="str">
            <v xml:space="preserve">Овсянников </v>
          </cell>
          <cell r="H204" t="str">
            <v xml:space="preserve">Александр </v>
          </cell>
          <cell r="I204" t="str">
            <v>Васильевич</v>
          </cell>
          <cell r="K204" t="str">
            <v>Мастер</v>
          </cell>
          <cell r="L204" t="str">
            <v xml:space="preserve">3 месяца </v>
          </cell>
          <cell r="M204" t="str">
            <v xml:space="preserve">внеочередная </v>
          </cell>
          <cell r="N204" t="str">
            <v>административтино-технический персонал</v>
          </cell>
          <cell r="R204" t="str">
            <v>IV гр.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ИП Богданов Дмитрий Борисович</v>
          </cell>
          <cell r="G205" t="str">
            <v xml:space="preserve">Виноградов </v>
          </cell>
          <cell r="H205" t="str">
            <v xml:space="preserve">Максим </v>
          </cell>
          <cell r="I205" t="str">
            <v xml:space="preserve">Викторович </v>
          </cell>
          <cell r="K205" t="str">
            <v>Мастер</v>
          </cell>
          <cell r="L205" t="str">
            <v xml:space="preserve">3 месяца </v>
          </cell>
          <cell r="M205" t="str">
            <v xml:space="preserve">внеочередная </v>
          </cell>
          <cell r="N205" t="str">
            <v>административтино-технический персонал</v>
          </cell>
          <cell r="R205" t="str">
            <v>IV гр.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АО "31 ГПИСС"</v>
          </cell>
          <cell r="G206" t="str">
            <v>Чуликов</v>
          </cell>
          <cell r="H206" t="str">
            <v>Юрий</v>
          </cell>
          <cell r="I206" t="str">
            <v>Васильевич</v>
          </cell>
          <cell r="K206" t="str">
            <v>Электрик</v>
          </cell>
          <cell r="L206" t="str">
            <v>11 лет 6 мес.</v>
          </cell>
          <cell r="M206" t="str">
            <v>первичная</v>
          </cell>
          <cell r="N206" t="str">
            <v>ремонтный персонал</v>
          </cell>
          <cell r="R206" t="str">
            <v>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АО "31 ГПИСС"</v>
          </cell>
          <cell r="G207" t="str">
            <v xml:space="preserve">Белозеров </v>
          </cell>
          <cell r="H207" t="str">
            <v>Ирина</v>
          </cell>
          <cell r="I207" t="str">
            <v>Владимировна</v>
          </cell>
          <cell r="K207" t="str">
            <v>Электромонтажник</v>
          </cell>
          <cell r="L207" t="str">
            <v>2 года 5 мес</v>
          </cell>
          <cell r="M207" t="str">
            <v>первичная</v>
          </cell>
          <cell r="N207" t="str">
            <v>ремонтный персонал</v>
          </cell>
          <cell r="R207" t="str">
            <v>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"Газпром теплоэнерго МО"</v>
          </cell>
          <cell r="G208" t="str">
            <v>Ягодкина</v>
          </cell>
          <cell r="H208" t="str">
            <v>Полина</v>
          </cell>
          <cell r="I208" t="str">
            <v>Николаевна</v>
          </cell>
          <cell r="K208" t="str">
            <v>И.о. директора филиала; главный инженер</v>
          </cell>
          <cell r="L208" t="str">
            <v>4г11м</v>
          </cell>
          <cell r="M208" t="str">
            <v>очередная</v>
          </cell>
          <cell r="N208" t="str">
            <v>административно-технический персонал</v>
          </cell>
          <cell r="R208" t="str">
            <v>IV до и выше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"Газпром теплоэнерго МО"</v>
          </cell>
          <cell r="G209" t="str">
            <v>Хрунов</v>
          </cell>
          <cell r="H209" t="str">
            <v>Дмитрий</v>
          </cell>
          <cell r="I209" t="str">
            <v>Николаевич</v>
          </cell>
          <cell r="K209" t="str">
            <v>Начальник района</v>
          </cell>
          <cell r="L209" t="str">
            <v>4г11м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III до и выше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"Газпром теплоэнерго МО"</v>
          </cell>
          <cell r="G210" t="str">
            <v>Финогенов</v>
          </cell>
          <cell r="H210" t="str">
            <v>Владимир</v>
          </cell>
          <cell r="I210" t="str">
            <v>Васильевич</v>
          </cell>
          <cell r="K210" t="str">
            <v>Начальник района</v>
          </cell>
          <cell r="L210" t="str">
            <v>0л 7м</v>
          </cell>
          <cell r="M210" t="str">
            <v>очередная</v>
          </cell>
          <cell r="N210" t="str">
            <v>административно-технический персонал</v>
          </cell>
          <cell r="R210" t="str">
            <v>IV до и выше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 "Газпром теплоэнерго МО"</v>
          </cell>
          <cell r="G211" t="str">
            <v>Юмагулова</v>
          </cell>
          <cell r="H211" t="str">
            <v>Елена</v>
          </cell>
          <cell r="I211" t="str">
            <v>Юрьевна</v>
          </cell>
          <cell r="K211" t="str">
            <v>Начальник района</v>
          </cell>
          <cell r="L211" t="str">
            <v>3г2м</v>
          </cell>
          <cell r="M211" t="str">
            <v>очередная</v>
          </cell>
          <cell r="N211" t="str">
            <v>административно-технический персонал</v>
          </cell>
          <cell r="R211" t="str">
            <v>IV до и выше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ООО "Газпром теплоэнерго МО"</v>
          </cell>
          <cell r="G212" t="str">
            <v>Горячев</v>
          </cell>
          <cell r="H212" t="str">
            <v>Вадим</v>
          </cell>
          <cell r="I212" t="str">
            <v>Сергеевич</v>
          </cell>
          <cell r="K212" t="str">
            <v>Начальник района</v>
          </cell>
          <cell r="L212" t="str">
            <v>3г0м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III до и выше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"Газпром теплоэнерго МО"</v>
          </cell>
          <cell r="G213" t="str">
            <v>Деревянко</v>
          </cell>
          <cell r="H213" t="str">
            <v>Виталий</v>
          </cell>
          <cell r="I213" t="str">
            <v>Викторович</v>
          </cell>
          <cell r="K213" t="str">
            <v>Начальник района</v>
          </cell>
          <cell r="L213" t="str">
            <v>2г5м</v>
          </cell>
          <cell r="M213" t="str">
            <v>очередная</v>
          </cell>
          <cell r="N213" t="str">
            <v>административно-технический персонал</v>
          </cell>
          <cell r="R213" t="str">
            <v>III до и выше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"Газпром теплоэнерго МО"</v>
          </cell>
          <cell r="G214" t="str">
            <v>Гасилин</v>
          </cell>
          <cell r="H214" t="str">
            <v>Алексей</v>
          </cell>
          <cell r="I214" t="str">
            <v>Александрович</v>
          </cell>
          <cell r="K214" t="str">
            <v>Начальник котельной</v>
          </cell>
          <cell r="L214" t="str">
            <v>2г0м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IV до и выше 1000 В</v>
          </cell>
          <cell r="S214" t="str">
            <v>ПТЭЭПЭЭ</v>
          </cell>
          <cell r="V214">
            <v>0.625</v>
          </cell>
        </row>
        <row r="215">
          <cell r="E215" t="str">
            <v>АО "Газпром диагностика"</v>
          </cell>
          <cell r="G215" t="str">
            <v>Недошивин</v>
          </cell>
          <cell r="H215" t="str">
            <v>Никита</v>
          </cell>
          <cell r="I215" t="str">
            <v>Евгеньевич</v>
          </cell>
          <cell r="K215" t="str">
            <v>Инженер II категории</v>
          </cell>
          <cell r="L215" t="str">
            <v>1 год</v>
          </cell>
          <cell r="M215" t="str">
            <v>первичная</v>
          </cell>
          <cell r="N215" t="str">
            <v>управленческий персонал и специалисты</v>
          </cell>
          <cell r="S215" t="str">
            <v>ПТЭТЭ</v>
          </cell>
          <cell r="V215">
            <v>0.625</v>
          </cell>
        </row>
        <row r="216">
          <cell r="E216" t="str">
            <v xml:space="preserve"> ООО УК Прогресс-Т"</v>
          </cell>
          <cell r="G216" t="str">
            <v>Камалов</v>
          </cell>
          <cell r="H216" t="str">
            <v>Рустам</v>
          </cell>
          <cell r="I216" t="str">
            <v>Фаилович</v>
          </cell>
          <cell r="K216" t="str">
            <v>Генеральный директор</v>
          </cell>
          <cell r="L216" t="str">
            <v>3 года</v>
          </cell>
          <cell r="M216" t="str">
            <v>очередная</v>
          </cell>
          <cell r="N216" t="str">
            <v>административно-технический персонал</v>
          </cell>
          <cell r="R216" t="str">
            <v xml:space="preserve"> V гр до и выше  1000В</v>
          </cell>
          <cell r="S216" t="str">
            <v>ПТЭЭПЭЭ</v>
          </cell>
          <cell r="V216">
            <v>0.625</v>
          </cell>
        </row>
        <row r="217">
          <cell r="E217" t="str">
            <v>ООО "Технология "21 век"</v>
          </cell>
          <cell r="G217" t="str">
            <v>Васильев</v>
          </cell>
          <cell r="H217" t="str">
            <v>Андрей</v>
          </cell>
          <cell r="I217" t="str">
            <v>Валентинович</v>
          </cell>
          <cell r="K217" t="str">
            <v>Главный инженер</v>
          </cell>
          <cell r="L217" t="str">
            <v>3 года</v>
          </cell>
          <cell r="M217" t="str">
            <v>первичная</v>
          </cell>
          <cell r="N217" t="str">
            <v>административно-технический персонал</v>
          </cell>
          <cell r="R217" t="str">
            <v>II до 1000 В</v>
          </cell>
          <cell r="S217" t="str">
            <v>ПТЭЭПЭЭ</v>
          </cell>
          <cell r="V217">
            <v>0.625</v>
          </cell>
        </row>
        <row r="218">
          <cell r="E218" t="str">
            <v>ООО "Технология "21 век"</v>
          </cell>
          <cell r="G218" t="str">
            <v>Осминин</v>
          </cell>
          <cell r="H218" t="str">
            <v>Денис</v>
          </cell>
          <cell r="I218" t="str">
            <v>Васильевич</v>
          </cell>
          <cell r="K218" t="str">
            <v>Техник-электромеханик</v>
          </cell>
          <cell r="L218" t="str">
            <v>5 месяцев</v>
          </cell>
          <cell r="M218" t="str">
            <v>первичная</v>
          </cell>
          <cell r="N218" t="str">
            <v>ремонтный персонал</v>
          </cell>
          <cell r="R218" t="str">
            <v>II до 1000 В</v>
          </cell>
          <cell r="S218" t="str">
            <v>ПТЭЭПЭЭ</v>
          </cell>
          <cell r="V218">
            <v>0.625</v>
          </cell>
        </row>
        <row r="219">
          <cell r="E219" t="str">
            <v>ООО "Парк Отель ЛЕСНОЙ"</v>
          </cell>
          <cell r="G219" t="str">
            <v>Комаров</v>
          </cell>
          <cell r="H219" t="str">
            <v>Андрей</v>
          </cell>
          <cell r="I219" t="str">
            <v>Владимирович</v>
          </cell>
          <cell r="K219" t="str">
            <v>Главный инженер</v>
          </cell>
          <cell r="L219" t="str">
            <v>1 год</v>
          </cell>
          <cell r="M219" t="str">
            <v>внеочередная</v>
          </cell>
          <cell r="N219" t="str">
            <v>административно-технический персонал</v>
          </cell>
          <cell r="R219" t="str">
            <v>IV до и выше 1000 В</v>
          </cell>
          <cell r="S219" t="str">
            <v>ПТЭЭПЭЭ</v>
          </cell>
          <cell r="V219">
            <v>0.625</v>
          </cell>
        </row>
        <row r="220">
          <cell r="E220" t="str">
            <v>ООО "Парк Отель ЛЕСНОЙ"</v>
          </cell>
          <cell r="G220" t="str">
            <v xml:space="preserve">Печенкин </v>
          </cell>
          <cell r="H220" t="str">
            <v xml:space="preserve">Александр </v>
          </cell>
          <cell r="I220" t="str">
            <v>Николаевич</v>
          </cell>
          <cell r="K220" t="str">
            <v>Мастер участка электрохозяйства</v>
          </cell>
          <cell r="L220" t="str">
            <v>3 года</v>
          </cell>
          <cell r="M220" t="str">
            <v>первичная</v>
          </cell>
          <cell r="N220" t="str">
            <v>административно-технический персонал</v>
          </cell>
          <cell r="R220" t="str">
            <v>II  до 1000 В</v>
          </cell>
          <cell r="S220" t="str">
            <v>ПТЭЭПЭЭ</v>
          </cell>
          <cell r="V220">
            <v>0.625</v>
          </cell>
        </row>
        <row r="221">
          <cell r="E221" t="str">
            <v>ООО "М-ВЯТКА"</v>
          </cell>
          <cell r="G221" t="str">
            <v>Черепко</v>
          </cell>
          <cell r="H221" t="str">
            <v>Виктор</v>
          </cell>
          <cell r="I221" t="str">
            <v>Иосифович</v>
          </cell>
          <cell r="K221" t="str">
            <v>Механик технологического оборудования</v>
          </cell>
          <cell r="L221" t="str">
            <v>1 год</v>
          </cell>
          <cell r="M221" t="str">
            <v>первичная</v>
          </cell>
          <cell r="N221" t="str">
            <v>ремонтный персонал</v>
          </cell>
          <cell r="R221" t="str">
            <v>II гр до 1000В</v>
          </cell>
          <cell r="S221" t="str">
            <v>ПТЭЭПЭЭ</v>
          </cell>
          <cell r="V221">
            <v>0.625</v>
          </cell>
        </row>
        <row r="222">
          <cell r="E222" t="str">
            <v>ГБУЗ «ЦЛО ДЗМ»</v>
          </cell>
          <cell r="G222" t="str">
            <v xml:space="preserve">Барышева </v>
          </cell>
          <cell r="H222" t="str">
            <v>Ольга</v>
          </cell>
          <cell r="I222" t="str">
            <v xml:space="preserve"> Николаевна</v>
          </cell>
          <cell r="K222" t="str">
            <v>Ведущий инженер</v>
          </cell>
          <cell r="L222" t="str">
            <v>2г. 2мес</v>
          </cell>
          <cell r="M222" t="str">
            <v>очередная</v>
          </cell>
          <cell r="N222" t="str">
            <v xml:space="preserve"> руководящий работник</v>
          </cell>
          <cell r="S222" t="str">
            <v>ПТЭТЭ</v>
          </cell>
          <cell r="V222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S64" sqref="S6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"СИТИСТРОЙ"</v>
      </c>
      <c r="D15" s="6" t="str">
        <f>CONCATENATE([2]Общая!G4," ",[2]Общая!H4," ",[2]Общая!I4," 
", [2]Общая!K4," ",[2]Общая!L4)</f>
        <v xml:space="preserve">Сухов Сергей Сергеевич 
Главный энергетик 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"СИТИСТРОЙ"</v>
      </c>
      <c r="D16" s="6" t="str">
        <f>CONCATENATE([2]Общая!G5," ",[2]Общая!H5," ",[2]Общая!I5," 
", [2]Общая!K5," ",[2]Общая!L5)</f>
        <v xml:space="preserve">Дементьев Александр Михайлович 
Начальник участка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"БИДЖЕТ"</v>
      </c>
      <c r="D17" s="6" t="str">
        <f>CONCATENATE([2]Общая!G6," ",[2]Общая!H6," ",[2]Общая!I6," 
", [2]Общая!K6," ",[2]Общая!L6)</f>
        <v xml:space="preserve">Стромов Владимир Борисович 
Инженер по техническому обслуживанию воздушных судов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"БИДЖЕТ"</v>
      </c>
      <c r="D18" s="6" t="str">
        <f>CONCATENATE([2]Общая!G7," ",[2]Общая!H7," ",[2]Общая!I7," 
", [2]Общая!K7," ",[2]Общая!L7)</f>
        <v xml:space="preserve">Васильев Евгений Николаевич 
Директор по производству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"БИДЖЕТ"</v>
      </c>
      <c r="D19" s="6" t="str">
        <f>CONCATENATE([2]Общая!G8," ",[2]Общая!H8," ",[2]Общая!I8," 
", [2]Общая!K8," ",[2]Общая!L8)</f>
        <v xml:space="preserve">Косовский Евгений Михайлович 
Заместитель директора по производству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"БИДЖЕТ"</v>
      </c>
      <c r="D20" s="6" t="str">
        <f>CONCATENATE([2]Общая!G9," ",[2]Общая!H9," ",[2]Общая!I9," 
", [2]Общая!K9," ",[2]Общая!L9)</f>
        <v xml:space="preserve">Поселенов Андрей Борисович 
Главный инженер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"БИДЖЕТ"</v>
      </c>
      <c r="D21" s="6" t="str">
        <f>CONCATENATE([2]Общая!G10," ",[2]Общая!H10," ",[2]Общая!I10," 
", [2]Общая!K10," ",[2]Общая!L10)</f>
        <v xml:space="preserve">Газиалиев Сергей Валерьевич 
Инженер-проектировщик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"КОРСАР"</v>
      </c>
      <c r="D22" s="6" t="str">
        <f>CONCATENATE([2]Общая!G11," ",[2]Общая!H11," ",[2]Общая!I11," 
", [2]Общая!K11," ",[2]Общая!L11)</f>
        <v xml:space="preserve">Киблер Александр Викторович 
Начальник отдела ЭКС </v>
      </c>
      <c r="E22" s="7" t="str">
        <f>[2]Общая!M11</f>
        <v>внеочередная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"АЛЬФАСТРОЙ"</v>
      </c>
      <c r="D23" s="6" t="str">
        <f>CONCATENATE([2]Общая!G12," ",[2]Общая!H12," ",[2]Общая!I12," 
", [2]Общая!K12," ",[2]Общая!L12)</f>
        <v xml:space="preserve">Сухов Сергей Сергеевич 
Главный энергетик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"АЛЬФАСТРОЙ"</v>
      </c>
      <c r="D24" s="6" t="str">
        <f>CONCATENATE([2]Общая!G13," ",[2]Общая!H13," ",[2]Общая!I13," 
", [2]Общая!K13," ",[2]Общая!L13)</f>
        <v xml:space="preserve">Чистов Сергей Александрович 
Заместитель руководителя подразделения по ЭОМ </v>
      </c>
      <c r="E24" s="7" t="str">
        <f>[2]Общая!M13</f>
        <v>внеочередная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"КОРОНА-ФУД"</v>
      </c>
      <c r="D25" s="6" t="str">
        <f>CONCATENATE([2]Общая!G14," ",[2]Общая!H14," ",[2]Общая!I14," 
", [2]Общая!K14," ",[2]Общая!L14)</f>
        <v xml:space="preserve">Аверьянов Илья Алексеевич 
Директор технический </v>
      </c>
      <c r="E25" s="7" t="str">
        <f>[2]Общая!M14</f>
        <v>внеочередная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"КОРОНА-ФУД"</v>
      </c>
      <c r="D26" s="6" t="str">
        <f>CONCATENATE([2]Общая!G15," ",[2]Общая!H15," ",[2]Общая!I15," 
", [2]Общая!K15," ",[2]Общая!L15)</f>
        <v xml:space="preserve">Никольский Юрий Владимирович 
Главный инженер </v>
      </c>
      <c r="E26" s="7" t="str">
        <f>[2]Общая!M15</f>
        <v>внеочередная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"КОРОНА-ФУД"</v>
      </c>
      <c r="D27" s="6" t="str">
        <f>CONCATENATE([2]Общая!G16," ",[2]Общая!H16," ",[2]Общая!I16," 
", [2]Общая!K16," ",[2]Общая!L16)</f>
        <v xml:space="preserve">Кравец Владимир Степанович 
Техник-электрик </v>
      </c>
      <c r="E27" s="7" t="str">
        <f>[2]Общая!M16</f>
        <v>внеочередная</v>
      </c>
      <c r="F27" s="7" t="str">
        <f>[2]Общая!R16</f>
        <v>IV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"СЕРВИСНАЯ КОМПАНИЯ "ЭКСПЕРТЭНЕРГО"</v>
      </c>
      <c r="D28" s="6" t="str">
        <f>CONCATENATE([2]Общая!G17," ",[2]Общая!H17," ",[2]Общая!I17," 
", [2]Общая!K17," ",[2]Общая!L17)</f>
        <v xml:space="preserve">Зацепилов Роман Вячеславович 
Управляющий </v>
      </c>
      <c r="E28" s="7" t="str">
        <f>[2]Общая!M17</f>
        <v>внеочередная</v>
      </c>
      <c r="F28" s="7" t="str">
        <f>[2]Общая!R17</f>
        <v>III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"СЕРВИСНАЯ КОМПАНИЯ "ЭКСПЕРТЭНЕРГО"</v>
      </c>
      <c r="D29" s="6" t="str">
        <f>CONCATENATE([2]Общая!G18," ",[2]Общая!H18," ",[2]Общая!I18," 
", [2]Общая!K18," ",[2]Общая!L18)</f>
        <v xml:space="preserve">Дембицкая Татьяна Николаевна 
Руководитель проектов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"НОВЕЙШИЕ ТЕХНОЛОГИИ ЛС"</v>
      </c>
      <c r="D30" s="6" t="str">
        <f>CONCATENATE([2]Общая!G19," ",[2]Общая!H19," ",[2]Общая!I19," 
", [2]Общая!K19," ",[2]Общая!L19)</f>
        <v xml:space="preserve">Мукин Андрей Николаевич 
Главный инженер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"НОВЕЙШИЕ ТЕХНОЛОГИИ ЛС"</v>
      </c>
      <c r="D31" s="6" t="str">
        <f>CONCATENATE([2]Общая!G20," ",[2]Общая!H20," ",[2]Общая!I20," 
", [2]Общая!K20," ",[2]Общая!L20)</f>
        <v xml:space="preserve">Кочергин Сергей Борисович 
Начальник производственного отдела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"НОВЕЙШИЕ ТЕХНОЛОГИИ ЛС"</v>
      </c>
      <c r="D32" s="6" t="str">
        <f>CONCATENATE([2]Общая!G21," ",[2]Общая!H21," ",[2]Общая!I21," 
", [2]Общая!K21," ",[2]Общая!L21)</f>
        <v xml:space="preserve">Плеханов Игорь Владимирович 
Ведущий специалист по монтажу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"СТК"</v>
      </c>
      <c r="D33" s="6" t="str">
        <f>CONCATENATE([2]Общая!G22," ",[2]Общая!H22," ",[2]Общая!I22," 
", [2]Общая!K22," ",[2]Общая!L22)</f>
        <v xml:space="preserve">Закиров Дониёр Бахтиёрович 
Проектный менеджер по развитию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"БРОЕН"</v>
      </c>
      <c r="D34" s="6" t="str">
        <f>CONCATENATE([2]Общая!G23," ",[2]Общая!H23," ",[2]Общая!I23," 
", [2]Общая!K23," ",[2]Общая!L23)</f>
        <v xml:space="preserve">Бузоверов Павел Сергеевич 
Главный технолог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"КЕРАМЗИТ"</v>
      </c>
      <c r="D35" s="6" t="str">
        <f>CONCATENATE([2]Общая!G24," ",[2]Общая!H24," ",[2]Общая!I24," 
", [2]Общая!K24," ",[2]Общая!L24)</f>
        <v xml:space="preserve">Муллагалиев Данис Фанусович 
Начальник электроцеха </v>
      </c>
      <c r="E35" s="7" t="str">
        <f>[2]Общая!M24</f>
        <v>внеочередная</v>
      </c>
      <c r="F35" s="7" t="str">
        <f>[2]Общая!R24</f>
        <v>IV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"СПЕЦМЕДТОРГ"</v>
      </c>
      <c r="D36" s="6" t="str">
        <f>CONCATENATE([2]Общая!G25," ",[2]Общая!H25," ",[2]Общая!I25," 
", [2]Общая!K25," ",[2]Общая!L25)</f>
        <v xml:space="preserve">Авраменко Василий Васильевич 
Инженер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"СПЕЦМЕДТОРГ"</v>
      </c>
      <c r="D37" s="6" t="str">
        <f>CONCATENATE([2]Общая!G26," ",[2]Общая!H26," ",[2]Общая!I26," 
", [2]Общая!K26," ",[2]Общая!L26)</f>
        <v xml:space="preserve">Сычёв Евгений Александрович 
Инженер 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"СПЕЦМЕДТОРГ"</v>
      </c>
      <c r="D38" s="6" t="str">
        <f>CONCATENATE([2]Общая!G27," ",[2]Общая!H27," ",[2]Общая!I27," 
", [2]Общая!K27," ",[2]Общая!L27)</f>
        <v xml:space="preserve">Ущекин Сергей Александрович 
Специалист по охране труда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"СПЕЦМЕДТОРГ"</v>
      </c>
      <c r="D39" s="6" t="str">
        <f>CONCATENATE([2]Общая!G28," ",[2]Общая!H28," ",[2]Общая!I28," 
", [2]Общая!K28," ",[2]Общая!L28)</f>
        <v xml:space="preserve">Мильто Павел Сергеевич 
Техник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"СПЕЦМЕДТОРГ"</v>
      </c>
      <c r="D40" s="6" t="str">
        <f>CONCATENATE([2]Общая!G29," ",[2]Общая!H29," ",[2]Общая!I29," 
", [2]Общая!K29," ",[2]Общая!L29)</f>
        <v xml:space="preserve">Тимофеев Андрей Владимирович 
Инженер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ИП ЯХИНСОН НАТАЛИЯ ВЛАДИМИРОВНА</v>
      </c>
      <c r="D41" s="6" t="str">
        <f>CONCATENATE([2]Общая!G30," ",[2]Общая!H30," ",[2]Общая!I30," 
", [2]Общая!K30," ",[2]Общая!L30)</f>
        <v xml:space="preserve">Сараев Алексей Иванович 
Старший специалист АХО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ИП ЯХИНСОН НАТАЛИЯ ВЛАДИМИРОВНА</v>
      </c>
      <c r="D42" s="6" t="str">
        <f>CONCATENATE([2]Общая!G31," ",[2]Общая!H31," ",[2]Общая!I31," 
", [2]Общая!K31," ",[2]Общая!L31)</f>
        <v xml:space="preserve">Чикаловец Владимир Петрович 
Специалист АХО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ИП ЯХИНСОН НАТАЛИЯ ВЛАДИМИРОВНА</v>
      </c>
      <c r="D43" s="6" t="str">
        <f>CONCATENATE([2]Общая!G32," ",[2]Общая!H32," ",[2]Общая!I32," 
", [2]Общая!K32," ",[2]Общая!L32)</f>
        <v xml:space="preserve">Андреев Игорь Анатольевич 
Старший менеджер службы эксплуатации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ИП АКОБЯН РАФАЕЛ ГЕНРИКОВИЧ</v>
      </c>
      <c r="D44" s="6" t="str">
        <f>CONCATENATE([2]Общая!G33," ",[2]Общая!H33," ",[2]Общая!I33," 
", [2]Общая!K33," ",[2]Общая!L33)</f>
        <v xml:space="preserve">Акобян Рафаел Генрикович 
Индивидуальный предприниматель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"НАТЭК ИНВЕСТ-ЭНЕРГО"</v>
      </c>
      <c r="D45" s="6" t="str">
        <f>CONCATENATE([2]Общая!G34," ",[2]Общая!H34," ",[2]Общая!I34," 
", [2]Общая!K34," ",[2]Общая!L34)</f>
        <v xml:space="preserve">Лысенко Игорь Александрович 
Главный инженер </v>
      </c>
      <c r="E45" s="7" t="str">
        <f>[2]Общая!M34</f>
        <v>внеочередная</v>
      </c>
      <c r="F45" s="7" t="str">
        <f>[2]Общая!R34</f>
        <v>III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ПТЭЭСиС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"ПРАЙМКЕМИКАЛСГРУПП"</v>
      </c>
      <c r="D46" s="6" t="str">
        <f>CONCATENATE([2]Общая!G35," ",[2]Общая!H35," ",[2]Общая!I35," 
", [2]Общая!K35," ",[2]Общая!L35)</f>
        <v xml:space="preserve">Галкова Лариса Леонидовна 
Руководитель отдела охраны труда, промышленной безопасности и охраны окружающей среды </v>
      </c>
      <c r="E46" s="7" t="str">
        <f>[2]Общая!M35</f>
        <v>внеочередная</v>
      </c>
      <c r="F46" s="7" t="str">
        <f>[2]Общая!R35</f>
        <v>IV до 1000 В</v>
      </c>
      <c r="G46" s="7" t="str">
        <f>[2]Общая!N35</f>
        <v>контролирующий электроустановки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"ПРАЙМКЕМИКАЛСГРУПП"</v>
      </c>
      <c r="D47" s="6" t="str">
        <f>CONCATENATE([2]Общая!G36," ",[2]Общая!H36," ",[2]Общая!I36," 
", [2]Общая!K36," ",[2]Общая!L36)</f>
        <v xml:space="preserve">Прокофьев Илья Сергеевич 
Специалист по охране труда </v>
      </c>
      <c r="E47" s="7" t="str">
        <f>[2]Общая!M36</f>
        <v>внеочередная</v>
      </c>
      <c r="F47" s="7" t="str">
        <f>[2]Общая!R36</f>
        <v>IV до 1000 В</v>
      </c>
      <c r="G47" s="7" t="str">
        <f>[2]Общая!N36</f>
        <v>контролирующий электроустановки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"ПРАЙМКЕМИКАЛСГРУПП"</v>
      </c>
      <c r="D48" s="6" t="str">
        <f>CONCATENATE([2]Общая!G37," ",[2]Общая!H37," ",[2]Общая!I37," 
", [2]Общая!K37," ",[2]Общая!L37)</f>
        <v xml:space="preserve">Семенова Ольга Николаевна 
Специалист по охране труда 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контролирующий электроустановки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"КОНСТАНТА"</v>
      </c>
      <c r="D49" s="6" t="str">
        <f>CONCATENATE([2]Общая!G38," ",[2]Общая!H38," ",[2]Общая!I38," 
", [2]Общая!K38," ",[2]Общая!L38)</f>
        <v xml:space="preserve">Турченко Александр Валериевич 
Электрик 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"ЛАБОРАТОРИЯ ЭКСПЕРТИЗ"</v>
      </c>
      <c r="D50" s="6" t="str">
        <f>CONCATENATE([2]Общая!G39," ",[2]Общая!H39," ",[2]Общая!I39," 
", [2]Общая!K39," ",[2]Общая!L39)</f>
        <v xml:space="preserve">Башмаченков Никита Сергеевич 
Старший геодезист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"ЛАБОРАТОРИЯ ЭКСПЕРТИЗ"</v>
      </c>
      <c r="D51" s="6" t="str">
        <f>CONCATENATE([2]Общая!G40," ",[2]Общая!H40," ",[2]Общая!I40," 
", [2]Общая!K40," ",[2]Общая!L40)</f>
        <v xml:space="preserve">Серебренников Артем Дмитриевич 
Главный инженер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"КПО НЕВА"</v>
      </c>
      <c r="D52" s="6" t="str">
        <f>CONCATENATE([2]Общая!G41," ",[2]Общая!H41," ",[2]Общая!I41," 
", [2]Общая!K41," ",[2]Общая!L41)</f>
        <v xml:space="preserve">Турск Олег Эльмартович 
Главный энергетик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"КПО НЕВА"</v>
      </c>
      <c r="D53" s="6" t="str">
        <f>CONCATENATE([2]Общая!G42," ",[2]Общая!H42," ",[2]Общая!I42," 
", [2]Общая!K42," ",[2]Общая!L42)</f>
        <v xml:space="preserve">Гончар Андрей Владимирович 
Электромонтер по ремонту и обслуживанию электрооборудования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"АГРАНА ФРУТ МОСКОВСКИЙ РЕГИОН"</v>
      </c>
      <c r="D54" s="6" t="str">
        <f>CONCATENATE([2]Общая!G43," ",[2]Общая!H43," ",[2]Общая!I43," 
", [2]Общая!K43," ",[2]Общая!L43)</f>
        <v xml:space="preserve">Тихонов Александр Александрович 
Заместитель главного инженера по эксплуатации и ремонту энергетического оборудования </v>
      </c>
      <c r="E54" s="7" t="str">
        <f>[2]Общая!M43</f>
        <v>внеочередная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"АГРАНА ФРУТ МОСКОВСКИЙ РЕГИОН"</v>
      </c>
      <c r="D55" s="6" t="str">
        <f>CONCATENATE([2]Общая!G44," ",[2]Общая!H44," ",[2]Общая!I44," 
", [2]Общая!K44," ",[2]Общая!L44)</f>
        <v xml:space="preserve">Новосёлов Николай Сергеевич 
Старший электромонтер по ремонту и обслуживанию электрооборудования </v>
      </c>
      <c r="E55" s="7" t="str">
        <f>[2]Общая!M44</f>
        <v>внеочередная</v>
      </c>
      <c r="F55" s="7" t="str">
        <f>[2]Общая!R44</f>
        <v>IV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"ПРЕСТИЖ"</v>
      </c>
      <c r="D56" s="6" t="str">
        <f>CONCATENATE([2]Общая!G45," ",[2]Общая!H45," ",[2]Общая!I45," 
", [2]Общая!K45," ",[2]Общая!L45)</f>
        <v xml:space="preserve">Ярош Андрей Сергеевич 
Главный инженер </v>
      </c>
      <c r="E56" s="7" t="str">
        <f>[2]Общая!M45</f>
        <v>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"ПРЕСТИЖ"</v>
      </c>
      <c r="D57" s="6" t="str">
        <f>CONCATENATE([2]Общая!G46," ",[2]Общая!H46," ",[2]Общая!I46," 
", [2]Общая!K46," ",[2]Общая!L46)</f>
        <v xml:space="preserve">Чугунов Андрей Александрович 
Начальник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"ПРЕСТИЖ"</v>
      </c>
      <c r="D58" s="6" t="str">
        <f>CONCATENATE([2]Общая!G47," ",[2]Общая!H47," ",[2]Общая!I47," 
", [2]Общая!K47," ",[2]Общая!L47)</f>
        <v xml:space="preserve">Мицкевич Андрей Николаевич 
Начальник технического отдела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"ПРЕСТИЖ"</v>
      </c>
      <c r="D59" s="6" t="str">
        <f>CONCATENATE([2]Общая!G48," ",[2]Общая!H48," ",[2]Общая!I48," 
", [2]Общая!K48," ",[2]Общая!L48)</f>
        <v xml:space="preserve">Багров Андрей Николаевич 
Начальник участка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"ПРЕСТИЖ"</v>
      </c>
      <c r="D60" s="6" t="str">
        <f>CONCATENATE([2]Общая!G49," ",[2]Общая!H49," ",[2]Общая!I49," 
", [2]Общая!K49," ",[2]Общая!L49)</f>
        <v xml:space="preserve">Хромов Андрей Андреевич 
Заместитель начальника участка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"УЛЬТРАДЕКОР"</v>
      </c>
      <c r="D61" s="6" t="str">
        <f>CONCATENATE([2]Общая!G50," ",[2]Общая!H50," ",[2]Общая!I50," 
", [2]Общая!K50," ",[2]Общая!L50)</f>
        <v xml:space="preserve">Мартынов Валерий Вячеславович 
Инженер-энергетик 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"ТРАНСМЕДИА"</v>
      </c>
      <c r="D62" s="6" t="str">
        <f>CONCATENATE([2]Общая!G51," ",[2]Общая!H51," ",[2]Общая!I51," 
", [2]Общая!K51," ",[2]Общая!L51)</f>
        <v xml:space="preserve">Будник Павел Юрьевич 
Специалист по ремонту и обслуживанию техники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"РАДЭК"</v>
      </c>
      <c r="D63" s="6" t="str">
        <f>CONCATENATE([2]Общая!G52," ",[2]Общая!H52," ",[2]Общая!I52," 
", [2]Общая!K52," ",[2]Общая!L52)</f>
        <v xml:space="preserve">Пекин Вячеслав Викторович 
Инженер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"РАДЭК"</v>
      </c>
      <c r="D64" s="6" t="str">
        <f>CONCATENATE([2]Общая!G53," ",[2]Общая!H53," ",[2]Общая!I53," 
", [2]Общая!K53," ",[2]Общая!L53)</f>
        <v xml:space="preserve">Шпунтенко Вячеслав Сергеевич 
Инженер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"ЛАКРА СИНТЕЗ"</v>
      </c>
      <c r="D65" s="6" t="str">
        <f>CONCATENATE([2]Общая!G54," ",[2]Общая!H54," ",[2]Общая!I54," 
", [2]Общая!K54," ",[2]Общая!L54)</f>
        <v xml:space="preserve">Моисеева Юлия Валериевна 
Руководитель службы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"СТЕНТЕКС"</v>
      </c>
      <c r="D66" s="6" t="str">
        <f>CONCATENATE([2]Общая!G55," ",[2]Общая!H55," ",[2]Общая!I55," 
", [2]Общая!K55," ",[2]Общая!L55)</f>
        <v xml:space="preserve">Козин Евгений Валерьевич 
Начальник отдела по инженерно-технической и информационной безопасности 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"СТЕНТЕКС"</v>
      </c>
      <c r="D67" s="6" t="str">
        <f>CONCATENATE([2]Общая!G56," ",[2]Общая!H56," ",[2]Общая!I56," 
", [2]Общая!K56," ",[2]Общая!L56)</f>
        <v xml:space="preserve">Фомин Владислав Николаевич 
Слесарь-ремонтник 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"ГАЗПРОМБАНК АВТОЛИЗИНГ"</v>
      </c>
      <c r="D68" s="6" t="str">
        <f>CONCATENATE([2]Общая!G57," ",[2]Общая!H57," ",[2]Общая!I57," 
", [2]Общая!K57," ",[2]Общая!L57)</f>
        <v xml:space="preserve">Юн Игорь Александрович 
Специалист по эксплуатации </v>
      </c>
      <c r="E68" s="7" t="str">
        <f>[2]Общая!M57</f>
        <v>очередная</v>
      </c>
      <c r="F68" s="7" t="str">
        <f>[2]Общая!R57</f>
        <v>III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"ИК ТЕХНОЛОДЖИС"</v>
      </c>
      <c r="D69" s="6" t="str">
        <f>CONCATENATE([2]Общая!G58," ",[2]Общая!H58," ",[2]Общая!I58," 
", [2]Общая!K58," ",[2]Общая!L58)</f>
        <v xml:space="preserve">Кушнеров Сергей Николаевич 
Специалист АХО </v>
      </c>
      <c r="E69" s="7" t="str">
        <f>[2]Общая!M58</f>
        <v>очередная</v>
      </c>
      <c r="F69" s="7" t="str">
        <f>[2]Общая!R58</f>
        <v>IV до и выше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АО "ОКТЕКС"</v>
      </c>
      <c r="D70" s="6" t="str">
        <f>CONCATENATE([2]Общая!G59," ",[2]Общая!H59," ",[2]Общая!I59," 
", [2]Общая!K59," ",[2]Общая!L59)</f>
        <v xml:space="preserve">Суховой Андрей Юрьевич 
Главный энергетик 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"ЦЕНТР ЛИФТОВОЙ БЕЗОПАСНОСТИ"</v>
      </c>
      <c r="D71" s="6" t="str">
        <f>CONCATENATE([2]Общая!G60," ",[2]Общая!H60," ",[2]Общая!I60," 
", [2]Общая!K60," ",[2]Общая!L60)</f>
        <v xml:space="preserve">Казюлин Николай Николаевич 
Специалист по оценке соответствия эскалаторов, пассажирских конвейеров, платформ подъемных для инвалидов требованиям безопасности, </v>
      </c>
      <c r="E71" s="7" t="str">
        <f>[2]Общая!M60</f>
        <v>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"ОПТИМ-АЛЬТ"</v>
      </c>
      <c r="D72" s="6" t="str">
        <f>CONCATENATE([2]Общая!G61," ",[2]Общая!H61," ",[2]Общая!I61," 
", [2]Общая!K61," ",[2]Общая!L61)</f>
        <v xml:space="preserve">Гуров Петр Алексеевич 
Электромонтер 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оперативно-ремонтный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"БОГОРОДСКИЙ ХЛАДОКОМБИНАТ"</v>
      </c>
      <c r="D73" s="6" t="str">
        <f>CONCATENATE([2]Общая!G62," ",[2]Общая!H62," ",[2]Общая!I62," 
", [2]Общая!K62," ",[2]Общая!L62)</f>
        <v xml:space="preserve">Крупкин Дмитрий Игоревич 
Электромонтер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"КАДРОВЫЕ РЕСУРСЫ"</v>
      </c>
      <c r="D74" s="6" t="str">
        <f>CONCATENATE([2]Общая!G63," ",[2]Общая!H63," ",[2]Общая!I63," 
", [2]Общая!K63," ",[2]Общая!L63)</f>
        <v xml:space="preserve">Аскаров Александр Владимирович 
Ведущий инженер </v>
      </c>
      <c r="E74" s="7" t="str">
        <f>[2]Общая!M63</f>
        <v>внеочередная</v>
      </c>
      <c r="F74" s="7" t="str">
        <f>[2]Общая!R63</f>
        <v>IV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"ЭНЕРГОАУДИТ-ЗАКАМЬЕ"</v>
      </c>
      <c r="D75" s="6" t="str">
        <f>CONCATENATE([2]Общая!G64," ",[2]Общая!H64," ",[2]Общая!I64," 
", [2]Общая!K64," ",[2]Общая!L64)</f>
        <v xml:space="preserve">Арсланов Руслан Миннугулович 
Директор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"ИНТЕГРА"</v>
      </c>
      <c r="D76" s="6" t="str">
        <f>CONCATENATE([2]Общая!G65," ",[2]Общая!H65," ",[2]Общая!I65," 
", [2]Общая!K65," ",[2]Общая!L65)</f>
        <v xml:space="preserve">Гришин Константин Сергеевич 
Электромонтажник </v>
      </c>
      <c r="E76" s="7" t="str">
        <f>[2]Общая!M65</f>
        <v>внеочередная</v>
      </c>
      <c r="F76" s="7" t="str">
        <f>[2]Общая!R65</f>
        <v>III до и выше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"ИНТЕГРА"</v>
      </c>
      <c r="D77" s="6" t="str">
        <f>CONCATENATE([2]Общая!G66," ",[2]Общая!H66," ",[2]Общая!I66," 
", [2]Общая!K66," ",[2]Общая!L66)</f>
        <v xml:space="preserve">Семенов Андрей Александрович 
Электромонтажник </v>
      </c>
      <c r="E77" s="7" t="str">
        <f>[2]Общая!M66</f>
        <v>внеочередная</v>
      </c>
      <c r="F77" s="7" t="str">
        <f>[2]Общая!R66</f>
        <v>III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"ИНТЕГРА"</v>
      </c>
      <c r="D78" s="6" t="str">
        <f>CONCATENATE([2]Общая!G67," ",[2]Общая!H67," ",[2]Общая!I67," 
", [2]Общая!K67," ",[2]Общая!L67)</f>
        <v xml:space="preserve">Кривонденченков Владимир Владимирович 
Инженер-программист </v>
      </c>
      <c r="E78" s="7" t="str">
        <f>[2]Общая!M67</f>
        <v>внеочередная</v>
      </c>
      <c r="F78" s="7" t="str">
        <f>[2]Общая!R67</f>
        <v>III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"ИНТЕГРА"</v>
      </c>
      <c r="D79" s="6" t="str">
        <f>CONCATENATE([2]Общая!G68," ",[2]Общая!H68," ",[2]Общая!I68," 
", [2]Общая!K68," ",[2]Общая!L68)</f>
        <v xml:space="preserve">Дробитько Дмитрий Викторович 
Инженер-программист </v>
      </c>
      <c r="E79" s="7" t="str">
        <f>[2]Общая!M68</f>
        <v>внеочередная</v>
      </c>
      <c r="F79" s="7" t="str">
        <f>[2]Общая!R68</f>
        <v>III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"АВТОМОЛ"</v>
      </c>
      <c r="D80" s="6" t="str">
        <f>CONCATENATE([2]Общая!G69," ",[2]Общая!H69," ",[2]Общая!I69," 
", [2]Общая!K69," ",[2]Общая!L69)</f>
        <v xml:space="preserve">Самуйленков Дмитрий Владимирович 
Главный инженер 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"АВТОМОЛ"</v>
      </c>
      <c r="D81" s="6" t="str">
        <f>CONCATENATE([2]Общая!G70," ",[2]Общая!H70," ",[2]Общая!I70," 
", [2]Общая!K70," ",[2]Общая!L70)</f>
        <v xml:space="preserve">Прокудин Николай Васильевич 
Начальник электромеханического отдела 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0.41666666666666669</v>
      </c>
    </row>
    <row r="82" spans="2:9" s="3" customFormat="1" ht="90" customHeight="1" x14ac:dyDescent="0.25">
      <c r="B82" s="2">
        <v>68</v>
      </c>
      <c r="C82" s="5" t="str">
        <f>[2]Общая!E71</f>
        <v>ООО "ДОМИНАНТА-СЕРВИС"</v>
      </c>
      <c r="D82" s="6" t="str">
        <f>CONCATENATE([2]Общая!G71," ",[2]Общая!H71," ",[2]Общая!I71," 
", [2]Общая!K71," ",[2]Общая!L71)</f>
        <v xml:space="preserve">Бурыко Олег Сергеевич 
Электрик </v>
      </c>
      <c r="E82" s="7" t="str">
        <f>[2]Общая!M71</f>
        <v>внеочередная</v>
      </c>
      <c r="F82" s="7" t="str">
        <f>[2]Общая!R71</f>
        <v>III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"ДОМИНАНТА-СЕРВИС"</v>
      </c>
      <c r="D83" s="6" t="str">
        <f>CONCATENATE([2]Общая!G72," ",[2]Общая!H72," ",[2]Общая!I72," 
", [2]Общая!K72," ",[2]Общая!L72)</f>
        <v xml:space="preserve">Ибятов Ренат Илачетдинович 
Главный инженер </v>
      </c>
      <c r="E83" s="7" t="str">
        <f>[2]Общая!M72</f>
        <v>внеочередная</v>
      </c>
      <c r="F83" s="7" t="str">
        <f>[2]Общая!R72</f>
        <v>III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"ВУД ТЕХНОЛОДЖИ"</v>
      </c>
      <c r="D84" s="6" t="str">
        <f>CONCATENATE([2]Общая!G73," ",[2]Общая!H73," ",[2]Общая!I73," 
", [2]Общая!K73," ",[2]Общая!L73)</f>
        <v xml:space="preserve">Бахтин Олег Евгеньевич 
Главный инженер 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"НПК "ОЙЛГАЗМАШ"</v>
      </c>
      <c r="D85" s="6" t="str">
        <f>CONCATENATE([2]Общая!G74," ",[2]Общая!H74," ",[2]Общая!I74," 
", [2]Общая!K74," ",[2]Общая!L74)</f>
        <v xml:space="preserve">Тутуев Дмитрий Вячеславович 
Специалист по обеспечению контроля качества продукции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"НЕФТЕГАЗКОМПЛЕКТ"</v>
      </c>
      <c r="D86" s="6" t="str">
        <f>CONCATENATE([2]Общая!G75," ",[2]Общая!H75," ",[2]Общая!I75," 
", [2]Общая!K75," ",[2]Общая!L75)</f>
        <v xml:space="preserve">Михеев Виталий Юрьевич 
Электрик </v>
      </c>
      <c r="E86" s="7" t="str">
        <f>[2]Общая!M75</f>
        <v>внеочередная</v>
      </c>
      <c r="F86" s="7" t="str">
        <f>[2]Общая!R75</f>
        <v>III до 1000 В</v>
      </c>
      <c r="G86" s="7" t="str">
        <f>[2]Общая!N75</f>
        <v>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"НЕФТЕГАЗКОМПЛЕКТ"</v>
      </c>
      <c r="D87" s="6" t="str">
        <f>CONCATENATE([2]Общая!G76," ",[2]Общая!H76," ",[2]Общая!I76," 
", [2]Общая!K76," ",[2]Общая!L76)</f>
        <v xml:space="preserve">Попов Андрей Викторович 
Электрик </v>
      </c>
      <c r="E87" s="7" t="str">
        <f>[2]Общая!M76</f>
        <v>внеочередная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"НЕФТЕГАЗКОМПЛЕКТ"</v>
      </c>
      <c r="D88" s="6" t="str">
        <f>CONCATENATE([2]Общая!G77," ",[2]Общая!H77," ",[2]Общая!I77," 
", [2]Общая!K77," ",[2]Общая!L77)</f>
        <v xml:space="preserve">Шивалин Евгений Александрович 
Электрик </v>
      </c>
      <c r="E88" s="7" t="str">
        <f>[2]Общая!M77</f>
        <v>внеочередная</v>
      </c>
      <c r="F88" s="7" t="str">
        <f>[2]Общая!R77</f>
        <v>III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"УК "ЗАПАДНОЕ"</v>
      </c>
      <c r="D89" s="6" t="str">
        <f>CONCATENATE([2]Общая!G78," ",[2]Общая!H78," ",[2]Общая!I78," 
", [2]Общая!K78," ",[2]Общая!L78)</f>
        <v xml:space="preserve">Герасименко Виталий Владимирович 
Главный инженер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"УК "ЗАПАДНОЕ"</v>
      </c>
      <c r="D90" s="6" t="str">
        <f>CONCATENATE([2]Общая!G79," ",[2]Общая!H79," ",[2]Общая!I79," 
", [2]Общая!K79," ",[2]Общая!L79)</f>
        <v xml:space="preserve">Славинский Юрий Александрович 
Специалист по организации эксплуатации лифтов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"УК "ЗАПАДНОЕ"</v>
      </c>
      <c r="D91" s="6" t="str">
        <f>CONCATENATE([2]Общая!G80," ",[2]Общая!H80," ",[2]Общая!I80," 
", [2]Общая!K80," ",[2]Общая!L80)</f>
        <v xml:space="preserve">Нестерова Марина Николаевна 
Начальник участка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АО "ТСТ"</v>
      </c>
      <c r="D92" s="6" t="str">
        <f>CONCATENATE([2]Общая!G81," ",[2]Общая!H81," ",[2]Общая!I81," 
", [2]Общая!K81," ",[2]Общая!L81)</f>
        <v xml:space="preserve">Фролов Александр Юрьевич 
Начальник ОТК 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АО "ТСТ"</v>
      </c>
      <c r="D93" s="6" t="str">
        <f>CONCATENATE([2]Общая!G82," ",[2]Общая!H82," ",[2]Общая!I82," 
", [2]Общая!K82," ",[2]Общая!L82)</f>
        <v xml:space="preserve">Фокичев Алексей Александрович 
Инженер II категории </v>
      </c>
      <c r="E93" s="7" t="str">
        <f>[2]Общая!M82</f>
        <v>очередная</v>
      </c>
      <c r="F93" s="7" t="str">
        <f>[2]Общая!R82</f>
        <v>IV до и выше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"СПЕЦИАЛИЗИРОВАННЫЙ ЗАСТРОЙЩИК "САМОЛЕТ-МЫТИЩИ"</v>
      </c>
      <c r="D94" s="6" t="str">
        <f>CONCATENATE([2]Общая!G83," ",[2]Общая!H83," ",[2]Общая!I83," 
", [2]Общая!K83," ",[2]Общая!L83)</f>
        <v xml:space="preserve">Скрипкарь Анжел Евгеньевич 
Главный энергетик 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"СПЕЦИАЛИЗИРОВАННЫЙ ЗАСТРОЙЩИК "САМОЛЕТ-МЫТИЩИ"</v>
      </c>
      <c r="D95" s="6" t="str">
        <f>CONCATENATE([2]Общая!G84," ",[2]Общая!H84," ",[2]Общая!I84," 
", [2]Общая!K84," ",[2]Общая!L84)</f>
        <v xml:space="preserve">Акинин Дмитрий Вадимович 
Главный энергетик 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АО "База № 1 Химреактивов"</v>
      </c>
      <c r="D96" s="6" t="str">
        <f>CONCATENATE([2]Общая!G85," ",[2]Общая!H85," ",[2]Общая!I85," 
", [2]Общая!K85," ",[2]Общая!L85)</f>
        <v>Бизин Максим Александрович 
Электромонтер по ремонту и обслуживанию электрооборудования 3 года</v>
      </c>
      <c r="E96" s="7" t="str">
        <f>[2]Общая!M85</f>
        <v>внеочередная</v>
      </c>
      <c r="F96" s="7" t="str">
        <f>[2]Общая!R85</f>
        <v>III гр. до и выше 1000В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ОАО "ХЛЕБПРОМ"</v>
      </c>
      <c r="D97" s="6" t="str">
        <f>CONCATENATE([2]Общая!G86," ",[2]Общая!H86," ",[2]Общая!I86," 
", [2]Общая!K86," ",[2]Общая!L86)</f>
        <v>Иванов Сергей  Александрович 
Главный энергетик с марта 2024г</v>
      </c>
      <c r="E97" s="7" t="str">
        <f>[2]Общая!M86</f>
        <v>первичная</v>
      </c>
      <c r="F97" s="7">
        <f>[2]Общая!R86</f>
        <v>0</v>
      </c>
      <c r="G97" s="7" t="str">
        <f>[2]Общая!N86</f>
        <v>руководящий работник</v>
      </c>
      <c r="H97" s="15" t="str">
        <f>[2]Общая!S86</f>
        <v>ПТЭТЭ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ГБУЗ Московской области «Королёвская больница»</v>
      </c>
      <c r="D98" s="6" t="str">
        <f>CONCATENATE([2]Общая!G87," ",[2]Общая!H87," ",[2]Общая!I87," 
", [2]Общая!K87," ",[2]Общая!L87)</f>
        <v>Крапивин Андрей Витальевич 
Инженер 8 лет</v>
      </c>
      <c r="E98" s="7" t="str">
        <f>[2]Общая!M87</f>
        <v>внеочередная</v>
      </c>
      <c r="F98" s="7" t="str">
        <f>[2]Общая!R87</f>
        <v>III гр.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ГБУЗ Московской области «Королёвская больница»</v>
      </c>
      <c r="D99" s="6" t="str">
        <f>CONCATENATE([2]Общая!G88," ",[2]Общая!H88," ",[2]Общая!I88," 
", [2]Общая!K88," ",[2]Общая!L88)</f>
        <v>Жаров Сергей Александрович 
Инженер 8 месяцев</v>
      </c>
      <c r="E99" s="7" t="str">
        <f>[2]Общая!M88</f>
        <v>внеочередная</v>
      </c>
      <c r="F99" s="7" t="str">
        <f>[2]Общая!R88</f>
        <v>II гр.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АО «ЯУЗА-КАБЕЛЬ»</v>
      </c>
      <c r="D100" s="6" t="str">
        <f>CONCATENATE([2]Общая!G89," ",[2]Общая!H89," ",[2]Общая!I89," 
", [2]Общая!K89," ",[2]Общая!L89)</f>
        <v>Семенов Михаил Юрьевич 
Заместитель главного инженера по эксплуатации зданий и сооружений 8 месяцев</v>
      </c>
      <c r="E100" s="7" t="str">
        <f>[2]Общая!M89</f>
        <v>внеочередная</v>
      </c>
      <c r="F100" s="7" t="str">
        <f>[2]Общая!R89</f>
        <v>III гр.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0.4375</v>
      </c>
    </row>
    <row r="101" spans="2:9" s="3" customFormat="1" ht="102" customHeight="1" x14ac:dyDescent="0.25">
      <c r="B101" s="2">
        <v>87</v>
      </c>
      <c r="C101" s="5" t="str">
        <f>[2]Общая!E90</f>
        <v>ООО "СитиЛайф"</v>
      </c>
      <c r="D101" s="6" t="str">
        <f>CONCATENATE([2]Общая!G90," ",[2]Общая!H90," ",[2]Общая!I90," 
", [2]Общая!K90," ",[2]Общая!L90)</f>
        <v>Мельдер Вадим Рихардович 
Генеральный директор 12 мес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МАУ "Управление по ремонту и обслуживанпию объектов социальной сферы городского округа Мытищи"</v>
      </c>
      <c r="D102" s="6" t="str">
        <f>CONCATENATE([2]Общая!G91," ",[2]Общая!H91," ",[2]Общая!I91," 
", [2]Общая!K91," ",[2]Общая!L91)</f>
        <v>Абашин Василий Михайлович 
Главный инженер 1 год</v>
      </c>
      <c r="E102" s="7" t="str">
        <f>[2]Общая!M91</f>
        <v>очередная</v>
      </c>
      <c r="F102" s="7" t="str">
        <f>[2]Общая!R91</f>
        <v>III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МАУ "Управление по ремонту и обслуживанпию объектов социальной сферы городского округа Мытищи"</v>
      </c>
      <c r="D103" s="6" t="str">
        <f>CONCATENATE([2]Общая!G92," ",[2]Общая!H92," ",[2]Общая!I92," 
", [2]Общая!K92," ",[2]Общая!L92)</f>
        <v>Журавлёв  Дмитрий Геннадьевич 
Начальник 
транспортного отдела 13 лет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"Гранель Инжиниринг"</v>
      </c>
      <c r="D104" s="6" t="str">
        <f>CONCATENATE([2]Общая!G93," ",[2]Общая!H93," ",[2]Общая!I93," 
", [2]Общая!K93," ",[2]Общая!L93)</f>
        <v>Четвертак  Борис  Николаевич 
Начальник участка 6 лет</v>
      </c>
      <c r="E104" s="7" t="str">
        <f>[2]Общая!M93</f>
        <v>очередная</v>
      </c>
      <c r="F104" s="7"/>
      <c r="G104" s="7" t="str">
        <f>[2]Общая!N93</f>
        <v>руководитель структурного подразделения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"Гранель Инжиниринг"</v>
      </c>
      <c r="D105" s="6" t="str">
        <f>CONCATENATE([2]Общая!G94," ",[2]Общая!H94," ",[2]Общая!I94," 
", [2]Общая!K94," ",[2]Общая!L94)</f>
        <v>Ломоносов  Юрий  Владимирович 
Руководитель службы эксплуатации 3 года</v>
      </c>
      <c r="E105" s="7" t="str">
        <f>[2]Общая!M94</f>
        <v>очередная</v>
      </c>
      <c r="F105" s="7"/>
      <c r="G105" s="7" t="str">
        <f>[2]Общая!N94</f>
        <v>управленческий персонал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"Гранель Инжиниринг"</v>
      </c>
      <c r="D106" s="6" t="str">
        <f>CONCATENATE([2]Общая!G95," ",[2]Общая!H95," ",[2]Общая!I95," 
", [2]Общая!K95," ",[2]Общая!L95)</f>
        <v>Пчельников Юрий  Михайлович 
Главный энергетик 1 год</v>
      </c>
      <c r="E106" s="7" t="str">
        <f>[2]Общая!M95</f>
        <v>очередная</v>
      </c>
      <c r="F106" s="7"/>
      <c r="G106" s="7" t="str">
        <f>[2]Общая!N95</f>
        <v>управленческий персонал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114.75" customHeight="1" x14ac:dyDescent="0.25">
      <c r="B107" s="2">
        <v>93</v>
      </c>
      <c r="C107" s="5" t="str">
        <f>[2]Общая!E96</f>
        <v>ООО "Огни Новой Риги"</v>
      </c>
      <c r="D107" s="6" t="str">
        <f>CONCATENATE([2]Общая!G96," ",[2]Общая!H96," ",[2]Общая!I96," 
", [2]Общая!K96," ",[2]Общая!L96)</f>
        <v>Николаев Игорь Николаевич 
Инженер-энергетик 12мес</v>
      </c>
      <c r="E107" s="7" t="str">
        <f>[2]Общая!M96</f>
        <v>первичная</v>
      </c>
      <c r="F107" s="7" t="str">
        <f>[2]Общая!R96</f>
        <v>II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 xml:space="preserve">    ООО " Огни Новой Риги"</v>
      </c>
      <c r="D108" s="6" t="str">
        <f>CONCATENATE([2]Общая!G97," ",[2]Общая!H97," ",[2]Общая!I97," 
", [2]Общая!K97," ",[2]Общая!L97)</f>
        <v>Мельник Юрий  Петрович 
Гл.инженер 4 мес.</v>
      </c>
      <c r="E108" s="7" t="str">
        <f>[2]Общая!M97</f>
        <v>первичная</v>
      </c>
      <c r="F108" s="7" t="str">
        <f>[2]Общая!R97</f>
        <v>II до и выше 1000 В</v>
      </c>
      <c r="G108" s="7" t="str">
        <f>[2]Общая!N97</f>
        <v>административно 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"Огни Новой Риги"</v>
      </c>
      <c r="D109" s="6" t="str">
        <f>CONCATENATE([2]Общая!G98," ",[2]Общая!H98," ",[2]Общая!I98," 
", [2]Общая!K98," ",[2]Общая!L98)</f>
        <v>Соколов Андрей  Юрьевич 
Техник-электрик 3 мес</v>
      </c>
      <c r="E109" s="7" t="str">
        <f>[2]Общая!M98</f>
        <v>первичная</v>
      </c>
      <c r="F109" s="7" t="str">
        <f>[2]Общая!R98</f>
        <v>II до и выше 1000 В</v>
      </c>
      <c r="G109" s="7" t="str">
        <f>[2]Общая!N98</f>
        <v>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"Управляющая компания"</v>
      </c>
      <c r="D110" s="6" t="str">
        <f>CONCATENATE([2]Общая!G99," ",[2]Общая!H99," ",[2]Общая!I99," 
", [2]Общая!K99," ",[2]Общая!L99)</f>
        <v>Бурдаков Евгений  Валерьевич 
Гл. инженер 4 мес</v>
      </c>
      <c r="E110" s="7" t="str">
        <f>[2]Общая!M99</f>
        <v>первичная</v>
      </c>
      <c r="F110" s="7" t="str">
        <f>[2]Общая!R99</f>
        <v>II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"Управляющая компания"</v>
      </c>
      <c r="D111" s="6" t="str">
        <f>CONCATENATE([2]Общая!G100," ",[2]Общая!H100," ",[2]Общая!I100," 
", [2]Общая!K100," ",[2]Общая!L100)</f>
        <v>Костюченко Алексей Владимирович 
Техник-электрик 48 мес</v>
      </c>
      <c r="E111" s="7" t="str">
        <f>[2]Общая!M100</f>
        <v>первичная</v>
      </c>
      <c r="F111" s="7" t="str">
        <f>[2]Общая!R100</f>
        <v>II до и выше 1000 В</v>
      </c>
      <c r="G111" s="7" t="str">
        <f>[2]Общая!N100</f>
        <v>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"Истринская теплосеть"</v>
      </c>
      <c r="D112" s="6" t="str">
        <f>CONCATENATE([2]Общая!G101," ",[2]Общая!H101," ",[2]Общая!I101," 
", [2]Общая!K101," ",[2]Общая!L101)</f>
        <v>Фетисова  Мария  Николаевна 
Начальник эксплуатационного района 6 лет</v>
      </c>
      <c r="E112" s="7" t="str">
        <f>[2]Общая!M101</f>
        <v xml:space="preserve">очередная </v>
      </c>
      <c r="F112" s="7"/>
      <c r="G112" s="7" t="str">
        <f>[2]Общая!N101</f>
        <v>руководитель структурного подразделения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АО "Истринская теплосеть"</v>
      </c>
      <c r="D113" s="6" t="str">
        <f>CONCATENATE([2]Общая!G102," ",[2]Общая!H102," ",[2]Общая!I102," 
", [2]Общая!K102," ",[2]Общая!L102)</f>
        <v>Ханбутаев  Алибек Нуратинович 
Начальник эксплуатационного района 14 лет</v>
      </c>
      <c r="E113" s="7" t="str">
        <f>[2]Общая!M102</f>
        <v>очередная</v>
      </c>
      <c r="F113" s="7"/>
      <c r="G113" s="7" t="str">
        <f>[2]Общая!N102</f>
        <v>руководитель структурного подразделения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124.5" customHeight="1" x14ac:dyDescent="0.25">
      <c r="B114" s="2">
        <v>100</v>
      </c>
      <c r="C114" s="5" t="str">
        <f>[2]Общая!E103</f>
        <v>АО "Истринская теплосеть"</v>
      </c>
      <c r="D114" s="6" t="str">
        <f>CONCATENATE([2]Общая!G103," ",[2]Общая!H103," ",[2]Общая!I103," 
", [2]Общая!K103," ",[2]Общая!L103)</f>
        <v>Бодунова  Елена Александровна 
Начальник эксплуатационного района 1 мес.</v>
      </c>
      <c r="E114" s="7" t="str">
        <f>[2]Общая!M103</f>
        <v>первичная</v>
      </c>
      <c r="F114" s="7"/>
      <c r="G114" s="7" t="str">
        <f>[2]Общая!N103</f>
        <v>руководитель структурного подразделения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104.25" customHeight="1" x14ac:dyDescent="0.25">
      <c r="B115" s="2">
        <v>101</v>
      </c>
      <c r="C115" s="5" t="str">
        <f>[2]Общая!E104</f>
        <v>ООО "Шереметьево Паркинг"</v>
      </c>
      <c r="D115" s="6" t="str">
        <f>CONCATENATE([2]Общая!G104," ",[2]Общая!H104," ",[2]Общая!I104," 
", [2]Общая!K104," ",[2]Общая!L104)</f>
        <v>Майоров Александр Викторович 
Главный специалист 1 месяц</v>
      </c>
      <c r="E115" s="7" t="str">
        <f>[2]Общая!M104</f>
        <v>внеочередная</v>
      </c>
      <c r="F115" s="7" t="str">
        <f>[2]Общая!R104</f>
        <v>V группа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"Шереметьево Паркинг"</v>
      </c>
      <c r="D116" s="6" t="str">
        <f>CONCATENATE([2]Общая!G105," ",[2]Общая!H105," ",[2]Общая!I105," 
", [2]Общая!K105," ",[2]Общая!L105)</f>
        <v>Кормушин Дмитрий Александрович 
Начальник отдела 5 лет 11 месяцев</v>
      </c>
      <c r="E116" s="7" t="str">
        <f>[2]Общая!M105</f>
        <v>внеочередная</v>
      </c>
      <c r="F116" s="7" t="str">
        <f>[2]Общая!R105</f>
        <v>III группа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ЗАО "Арал Плюс"</v>
      </c>
      <c r="D117" s="6" t="str">
        <f>CONCATENATE([2]Общая!G106," ",[2]Общая!H106," ",[2]Общая!I106," 
", [2]Общая!K106," ",[2]Общая!L106)</f>
        <v>Григорьев Артур Иванович 
Главный энергетик 6 лет 2 месяца</v>
      </c>
      <c r="E117" s="7" t="str">
        <f>[2]Общая!M106</f>
        <v>внеочередная</v>
      </c>
      <c r="F117" s="7" t="str">
        <f>[2]Общая!R106</f>
        <v>V до 1000 В и выше</v>
      </c>
      <c r="G117" s="7" t="str">
        <f>[2]Общая!N106</f>
        <v>административно-технический персонал, с правом проведения испытаний оборудывания повышенным напряжением</v>
      </c>
      <c r="H117" s="15" t="str">
        <f>[2]Общая!S106</f>
        <v>ПТЭЭСиС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«Апрелевский завод теплоизделий»</v>
      </c>
      <c r="D118" s="6" t="str">
        <f>CONCATENATE([2]Общая!G107," ",[2]Общая!H107," ",[2]Общая!I107," 
", [2]Общая!K107," ",[2]Общая!L107)</f>
        <v>Сидоров Андрей Петрович 
Главный инженер 3 года</v>
      </c>
      <c r="E118" s="7" t="str">
        <f>[2]Общая!M107</f>
        <v>первичная</v>
      </c>
      <c r="F118" s="7" t="str">
        <f>[2]Общая!R107</f>
        <v>II группа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"АРС"</v>
      </c>
      <c r="D119" s="6" t="str">
        <f>CONCATENATE([2]Общая!G108," ",[2]Общая!H108," ",[2]Общая!I108," 
", [2]Общая!K108," ",[2]Общая!L108)</f>
        <v>Елисеев Федор  Сергеевич 
Электрик 4 года</v>
      </c>
      <c r="E119" s="7" t="str">
        <f>[2]Общая!M108</f>
        <v>внеочередная</v>
      </c>
      <c r="F119" s="7" t="str">
        <f>[2]Общая!R108</f>
        <v>III до и выше  1000 В</v>
      </c>
      <c r="G119" s="7" t="str">
        <f>[2]Общая!N108</f>
        <v>оперативно-ремонтный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 НПЦКТ"</v>
      </c>
      <c r="D120" s="6" t="str">
        <f>CONCATENATE([2]Общая!G109," ",[2]Общая!H109," ",[2]Общая!I109," 
", [2]Общая!K109," ",[2]Общая!L109)</f>
        <v>Бубнович Владимир  Дмитриевич 
Главный энергетик 3 года</v>
      </c>
      <c r="E120" s="7" t="str">
        <f>[2]Общая!M109</f>
        <v>внеочередная</v>
      </c>
      <c r="F120" s="7" t="str">
        <f>[2]Общая!R109</f>
        <v xml:space="preserve">IV гр до и выше 1000 В 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 НПЦКТ"</v>
      </c>
      <c r="D121" s="6" t="str">
        <f>CONCATENATE([2]Общая!G110," ",[2]Общая!H110," ",[2]Общая!I110," 
", [2]Общая!K110," ",[2]Общая!L110)</f>
        <v>Афонькин Юрий Викторович 
Технический директор 3 года</v>
      </c>
      <c r="E121" s="7" t="str">
        <f>[2]Общая!M110</f>
        <v>внеочередная</v>
      </c>
      <c r="F121" s="7" t="str">
        <f>[2]Общая!R110</f>
        <v xml:space="preserve">IV гр до и выше 1000 В 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 НПЦКТ"</v>
      </c>
      <c r="D122" s="6" t="str">
        <f>CONCATENATE([2]Общая!G111," ",[2]Общая!H111," ",[2]Общая!I111," 
", [2]Общая!K111," ",[2]Общая!L111)</f>
        <v>Бураков  Иван Валерьевич 
Главный механик 1 год</v>
      </c>
      <c r="E122" s="7" t="str">
        <f>[2]Общая!M111</f>
        <v>внеочередная</v>
      </c>
      <c r="F122" s="7" t="str">
        <f>[2]Общая!R111</f>
        <v xml:space="preserve">IV гр до и выше 1000 В 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Муниципальное унитарное предприятие Городского округа Балашиха "Балашихинские Коммунальные Систекмы"</v>
      </c>
      <c r="D123" s="6" t="str">
        <f>CONCATENATE([2]Общая!G112," ",[2]Общая!H112," ",[2]Общая!I112," 
", [2]Общая!K112," ",[2]Общая!L112)</f>
        <v>Рогова Ольга Александровна 
Заместитель начальника отдела 2 мес</v>
      </c>
      <c r="E123" s="7" t="str">
        <f>[2]Общая!M112</f>
        <v>первичная</v>
      </c>
      <c r="F123" s="7" t="str">
        <f>[2]Общая!R112</f>
        <v xml:space="preserve"> </v>
      </c>
      <c r="G123" s="7" t="str">
        <f>[2]Общая!N112</f>
        <v>управленческий персонал</v>
      </c>
      <c r="H123" s="15" t="str">
        <f>[2]Общая!S112</f>
        <v>ПТЭТЭ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ЗАО "ВИНГС-М"</v>
      </c>
      <c r="D124" s="6" t="str">
        <f>CONCATENATE([2]Общая!G113," ",[2]Общая!H113," ",[2]Общая!I113," 
", [2]Общая!K113," ",[2]Общая!L113)</f>
        <v>Ломатов Алексей Викторович 
Главный инженер 6 лет 5 мес</v>
      </c>
      <c r="E124" s="7" t="str">
        <f>[2]Общая!M113</f>
        <v>внеочередная</v>
      </c>
      <c r="F124" s="7" t="str">
        <f>[2]Общая!R113</f>
        <v>IV гр.до и выше1000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0.45833333333333331</v>
      </c>
    </row>
    <row r="125" spans="2:9" s="3" customFormat="1" ht="80.099999999999994" customHeight="1" x14ac:dyDescent="0.25">
      <c r="B125" s="2">
        <v>111</v>
      </c>
      <c r="C125" s="5" t="str">
        <f>[2]Общая!E114</f>
        <v>ЗАО "ВИНГС-М"</v>
      </c>
      <c r="D125" s="6" t="str">
        <f>CONCATENATE([2]Общая!G114," ",[2]Общая!H114," ",[2]Общая!I114," 
", [2]Общая!K114," ",[2]Общая!L114)</f>
        <v>Новоспасский Олег Евгеньевич 
Зам. главного энергетика 6 лет 7 мес.</v>
      </c>
      <c r="E125" s="7" t="str">
        <f>[2]Общая!M114</f>
        <v>внеочередная</v>
      </c>
      <c r="F125" s="7" t="str">
        <f>[2]Общая!R114</f>
        <v>IV гр.до и выше1000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 xml:space="preserve">АО "МОСМЕК Недвижимость" </v>
      </c>
      <c r="D126" s="6" t="str">
        <f>CONCATENATE([2]Общая!G115," ",[2]Общая!H115," ",[2]Общая!I115," 
", [2]Общая!K115," ",[2]Общая!L115)</f>
        <v>Соловьев  Александр Валерьевич 
Главный энергетик 3 года</v>
      </c>
      <c r="E126" s="7" t="str">
        <f>[2]Общая!M115</f>
        <v>очередная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персонал, с правом проведения испытаний оборудывания повышенным напряжением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"Коммунальные услуги"</v>
      </c>
      <c r="D127" s="6" t="str">
        <f>CONCATENATE([2]Общая!G116," ",[2]Общая!H116," ",[2]Общая!I116," 
", [2]Общая!K116," ",[2]Общая!L116)</f>
        <v xml:space="preserve">Лялина  Галина  Васильевна 
техник-лаборант 10 лет </v>
      </c>
      <c r="E127" s="7" t="str">
        <f>[2]Общая!M116</f>
        <v>очередная</v>
      </c>
      <c r="F127" s="7" t="str">
        <f>[2]Общая!R116</f>
        <v>IV до и выше 1000 В</v>
      </c>
      <c r="G127" s="7" t="str">
        <f>[2]Общая!N116</f>
        <v xml:space="preserve">административно-технический персонал, с правом проведения специальных работ 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"Коммунальные услуги"</v>
      </c>
      <c r="D128" s="6" t="str">
        <f>CONCATENATE([2]Общая!G117," ",[2]Общая!H117," ",[2]Общая!I117," 
", [2]Общая!K117," ",[2]Общая!L117)</f>
        <v>Журавлёв  Евгений Иванович 
главный энергетик 8 лет</v>
      </c>
      <c r="E128" s="7" t="str">
        <f>[2]Общая!M117</f>
        <v>очередная</v>
      </c>
      <c r="F128" s="7" t="str">
        <f>[2]Общая!R117</f>
        <v>V до и выше 1000 В</v>
      </c>
      <c r="G128" s="7" t="str">
        <f>[2]Общая!N117</f>
        <v xml:space="preserve">административно-технический персонал, с правом проведения специальных работ 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"Коммунальные услуги"</v>
      </c>
      <c r="D129" s="6" t="str">
        <f>CONCATENATE([2]Общая!G118," ",[2]Общая!H118," ",[2]Общая!I118," 
", [2]Общая!K118," ",[2]Общая!L118)</f>
        <v>Нечепуренко  Александр  Владимирович 
начальник лаборатории 8 лет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 xml:space="preserve">административно-технический персонал, с правом проведения специальных работ 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"Коммунальные услуги"</v>
      </c>
      <c r="D130" s="6" t="str">
        <f>CONCATENATE([2]Общая!G119," ",[2]Общая!H119," ",[2]Общая!I119," 
", [2]Общая!K119," ",[2]Общая!L119)</f>
        <v xml:space="preserve">Ельчанинова   Антонина Дмитриевна 
главный инженер 21 год </v>
      </c>
      <c r="E130" s="7" t="str">
        <f>[2]Общая!M119</f>
        <v>очередная</v>
      </c>
      <c r="F130" s="7" t="str">
        <f>[2]Общая!R119</f>
        <v xml:space="preserve"> IV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"Мистраль и К"</v>
      </c>
      <c r="D131" s="6" t="str">
        <f>CONCATENATE([2]Общая!G120," ",[2]Общая!H120," ",[2]Общая!I120," 
", [2]Общая!K120," ",[2]Общая!L120)</f>
        <v>Шарыгин Валерий  Мударисович 
Начальник ИЛ 2 мес</v>
      </c>
      <c r="E131" s="7" t="str">
        <f>[2]Общая!M120</f>
        <v>первичная</v>
      </c>
      <c r="F131" s="7" t="str">
        <f>[2]Общая!R120</f>
        <v>II до  1000 В</v>
      </c>
      <c r="G131" s="7" t="str">
        <f>[2]Общая!N120</f>
        <v>административно-технический персонал</v>
      </c>
      <c r="H131" s="15" t="str">
        <f>[2]Общая!S120</f>
        <v>ПТЭЭСиС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"Мистраль и К"</v>
      </c>
      <c r="D132" s="6" t="str">
        <f>CONCATENATE([2]Общая!G121," ",[2]Общая!H121," ",[2]Общая!I121," 
", [2]Общая!K121," ",[2]Общая!L121)</f>
        <v>Ковалев Руслан Сергеевич 
Техник ИЛ 2 мес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 xml:space="preserve">электротехнологический персонал </v>
      </c>
      <c r="H132" s="15" t="str">
        <f>[2]Общая!S121</f>
        <v>ПТЭЭСиС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"ВИНДЕКО"</v>
      </c>
      <c r="D133" s="6" t="str">
        <f>CONCATENATE([2]Общая!G122," ",[2]Общая!H122," ",[2]Общая!I122," 
", [2]Общая!K122," ",[2]Общая!L122)</f>
        <v>Зорченко Дмитрий Николаевич 
Главный энергетик 3 г. 7 мес.</v>
      </c>
      <c r="E133" s="7" t="str">
        <f>[2]Общая!M122</f>
        <v>внеочередная</v>
      </c>
      <c r="F133" s="7" t="str">
        <f>[2]Общая!R122</f>
        <v>III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"ЛВК&amp;ЛОГИСТИК"</v>
      </c>
      <c r="D134" s="6" t="str">
        <f>CONCATENATE([2]Общая!G123," ",[2]Общая!H123," ",[2]Общая!I123," 
", [2]Общая!K123," ",[2]Общая!L123)</f>
        <v>Феофанов Дмитрий Владимирович 
Генеральный директор 9 мес</v>
      </c>
      <c r="E134" s="7" t="str">
        <f>[2]Общая!M123</f>
        <v>первичная</v>
      </c>
      <c r="F134" s="7" t="str">
        <f>[2]Общая!R123</f>
        <v>II  гр до  1000В</v>
      </c>
      <c r="G134" s="7" t="str">
        <f>[2]Общая!N123</f>
        <v>административно-технческий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ООО "Энцелад Сервис"</v>
      </c>
      <c r="D135" s="6" t="str">
        <f>CONCATENATE([2]Общая!G124," ",[2]Общая!H124," ",[2]Общая!I124," 
", [2]Общая!K124," ",[2]Общая!L124)</f>
        <v>Криулин Александр  Сергеевич 
Техник по эксплуатации зданий и сооружений 6 мес.</v>
      </c>
      <c r="E135" s="7" t="str">
        <f>[2]Общая!M124</f>
        <v>первичная</v>
      </c>
      <c r="F135" s="7"/>
      <c r="G135" s="7" t="str">
        <f>[2]Общая!N124</f>
        <v>оперативно-ремонтный персонал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ООО "Энцелад Сервис"</v>
      </c>
      <c r="D136" s="6" t="str">
        <f>CONCATENATE([2]Общая!G125," ",[2]Общая!H125," ",[2]Общая!I125," 
", [2]Общая!K125," ",[2]Общая!L125)</f>
        <v>Захаров Сергей  Витальевич 
Техник по эксплуатации зданий и сооружений 3 мес.</v>
      </c>
      <c r="E136" s="7" t="str">
        <f>[2]Общая!M125</f>
        <v>первичная</v>
      </c>
      <c r="F136" s="7"/>
      <c r="G136" s="7" t="str">
        <f>[2]Общая!N125</f>
        <v>оперативно-ремонтный персонал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"Энцелад Сервис"</v>
      </c>
      <c r="D137" s="6" t="str">
        <f>CONCATENATE([2]Общая!G126," ",[2]Общая!H126," ",[2]Общая!I126," 
", [2]Общая!K126," ",[2]Общая!L126)</f>
        <v>Михайлов Алексей  Александрович 
Техник по обслуживанию зданий 1 мес.</v>
      </c>
      <c r="E137" s="7" t="str">
        <f>[2]Общая!M126</f>
        <v>первичная</v>
      </c>
      <c r="F137" s="7"/>
      <c r="G137" s="7" t="str">
        <f>[2]Общая!N126</f>
        <v>оперативно-ремонтный персонал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"Энцелад Сервис"</v>
      </c>
      <c r="D138" s="6" t="str">
        <f>CONCATENATE([2]Общая!G127," ",[2]Общая!H127," ",[2]Общая!I127," 
", [2]Общая!K127," ",[2]Общая!L127)</f>
        <v>Русин Александр Георгиевич 
Техник по эксплуатации зданий и сооружений 1 год 2 мес.</v>
      </c>
      <c r="E138" s="7" t="str">
        <f>[2]Общая!M127</f>
        <v>первичная</v>
      </c>
      <c r="F138" s="7"/>
      <c r="G138" s="7" t="str">
        <f>[2]Общая!N127</f>
        <v>оперативно-ремонтный персонал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"Энцелад Сервис"</v>
      </c>
      <c r="D139" s="6" t="str">
        <f>CONCATENATE([2]Общая!G128," ",[2]Общая!H128," ",[2]Общая!I128," 
", [2]Общая!K128," ",[2]Общая!L128)</f>
        <v>Граур Иван  Максимович 
Техник по обслуживанию зданий 1 мес.</v>
      </c>
      <c r="E139" s="7" t="str">
        <f>[2]Общая!M128</f>
        <v>первичная</v>
      </c>
      <c r="F139" s="7"/>
      <c r="G139" s="7" t="str">
        <f>[2]Общая!N128</f>
        <v>оперативно-ремонтный персонал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"Энцелад Сервис"</v>
      </c>
      <c r="D140" s="6" t="str">
        <f>CONCATENATE([2]Общая!G129," ",[2]Общая!H129," ",[2]Общая!I129," 
", [2]Общая!K129," ",[2]Общая!L129)</f>
        <v>Криулин Александр  Сергеевич 
Техник по эксплуатации зданий и сооружений 6 мес.</v>
      </c>
      <c r="E140" s="7" t="str">
        <f>[2]Общая!M129</f>
        <v>первичная</v>
      </c>
      <c r="F140" s="7" t="str">
        <f>[2]Общая!R129</f>
        <v>II гр. до 1000 В</v>
      </c>
      <c r="G140" s="7" t="str">
        <f>[2]Общая!N129</f>
        <v>ремонтный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ООО "Энцелад Сервис"</v>
      </c>
      <c r="D141" s="6" t="str">
        <f>CONCATENATE([2]Общая!G130," ",[2]Общая!H130," ",[2]Общая!I130," 
", [2]Общая!K130," ",[2]Общая!L130)</f>
        <v>Захаров Сергей  Витальевич 
Техник по эксплуатации зданий и сооружений 3 мес.</v>
      </c>
      <c r="E141" s="7" t="str">
        <f>[2]Общая!M130</f>
        <v>первичная</v>
      </c>
      <c r="F141" s="7" t="str">
        <f>[2]Общая!R130</f>
        <v>II гр. до 1000 В</v>
      </c>
      <c r="G141" s="7" t="str">
        <f>[2]Общая!N130</f>
        <v>ремонтный персонал</v>
      </c>
      <c r="H141" s="15" t="str">
        <f>[2]Общая!S130</f>
        <v>ПТЭЭПЭЭ</v>
      </c>
      <c r="I141" s="8">
        <f>[2]Общая!V130</f>
        <v>0.47916666666666669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"Энцелад Сервис"</v>
      </c>
      <c r="D142" s="6" t="str">
        <f>CONCATENATE([2]Общая!G131," ",[2]Общая!H131," ",[2]Общая!I131," 
", [2]Общая!K131," ",[2]Общая!L131)</f>
        <v>Михайлов Алексей  Александрович 
Техник по обслуживанию зданий 1 мес.</v>
      </c>
      <c r="E142" s="7" t="str">
        <f>[2]Общая!M131</f>
        <v>первичная</v>
      </c>
      <c r="F142" s="7" t="str">
        <f>[2]Общая!R131</f>
        <v>II гр. до 1000 В</v>
      </c>
      <c r="G142" s="7" t="str">
        <f>[2]Общая!N131</f>
        <v>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"Энцелад Сервис"</v>
      </c>
      <c r="D143" s="6" t="str">
        <f>CONCATENATE([2]Общая!G132," ",[2]Общая!H132," ",[2]Общая!I132," 
", [2]Общая!K132," ",[2]Общая!L132)</f>
        <v>Русин Александр Георгиевич 
Техник по эксплуатации зданий и сооружений 1 год 2 мес.</v>
      </c>
      <c r="E143" s="7" t="str">
        <f>[2]Общая!M132</f>
        <v>первичная</v>
      </c>
      <c r="F143" s="7" t="str">
        <f>[2]Общая!R132</f>
        <v>II гр. до 1000 В</v>
      </c>
      <c r="G143" s="7" t="str">
        <f>[2]Общая!N132</f>
        <v>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"Энцелад Сервис"</v>
      </c>
      <c r="D144" s="6" t="str">
        <f>CONCATENATE([2]Общая!G133," ",[2]Общая!H133," ",[2]Общая!I133," 
", [2]Общая!K133," ",[2]Общая!L133)</f>
        <v>Никулин  Анатолий  Геннадьевич 
Техник по эксплуатации зданий и сооружений 2 года 9 мес.</v>
      </c>
      <c r="E144" s="7" t="str">
        <f>[2]Общая!M133</f>
        <v>первичная</v>
      </c>
      <c r="F144" s="7" t="str">
        <f>[2]Общая!R133</f>
        <v>II гр. до 1000 В</v>
      </c>
      <c r="G144" s="7" t="str">
        <f>[2]Общая!N133</f>
        <v>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"Энцелад Сервис"</v>
      </c>
      <c r="D145" s="6" t="str">
        <f>CONCATENATE([2]Общая!G134," ",[2]Общая!H134," ",[2]Общая!I134," 
", [2]Общая!K134," ",[2]Общая!L134)</f>
        <v>Граур Иван  Максимович 
Техник по обслуживанию зданий 1 мес.</v>
      </c>
      <c r="E145" s="7" t="str">
        <f>[2]Общая!M134</f>
        <v>первичная</v>
      </c>
      <c r="F145" s="7" t="str">
        <f>[2]Общая!R134</f>
        <v>II гр. до 1000 В</v>
      </c>
      <c r="G145" s="7" t="str">
        <f>[2]Общая!N134</f>
        <v>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"Истранет-Маркет"</v>
      </c>
      <c r="D146" s="6" t="str">
        <f>CONCATENATE([2]Общая!G135," ",[2]Общая!H135," ",[2]Общая!I135," 
", [2]Общая!K135," ",[2]Общая!L135)</f>
        <v xml:space="preserve">Киселёв  Андрей  Сергеевич 
Сетевой инженер </v>
      </c>
      <c r="E146" s="7" t="str">
        <f>[2]Общая!M135</f>
        <v>внеочередная</v>
      </c>
      <c r="F146" s="7" t="str">
        <f>[2]Общая!R135</f>
        <v>II до 1000 В</v>
      </c>
      <c r="G146" s="7" t="str">
        <f>[2]Общая!N135</f>
        <v>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"Техносервис"</v>
      </c>
      <c r="D147" s="6" t="str">
        <f>CONCATENATE([2]Общая!G136," ",[2]Общая!H136," ",[2]Общая!I136," 
", [2]Общая!K136," ",[2]Общая!L136)</f>
        <v>Милованов Виктор Владимирович 
Инженер 12 лет</v>
      </c>
      <c r="E147" s="7" t="str">
        <f>[2]Общая!M136</f>
        <v>первичная</v>
      </c>
      <c r="F147" s="7" t="str">
        <f>[2]Общая!R136</f>
        <v>II до 1000В</v>
      </c>
      <c r="G147" s="7" t="str">
        <f>[2]Общая!N136</f>
        <v>административно-технческий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"КЛ-Инженер"</v>
      </c>
      <c r="D148" s="6" t="str">
        <f>CONCATENATE([2]Общая!G137," ",[2]Общая!H137," ",[2]Общая!I137," 
", [2]Общая!K137," ",[2]Общая!L137)</f>
        <v>Королёв  Владимир  Павлович 
Инженер по сантехнике 11 лет</v>
      </c>
      <c r="E148" s="7" t="str">
        <f>[2]Общая!M137</f>
        <v>внеочередная</v>
      </c>
      <c r="F148" s="7"/>
      <c r="G148" s="7" t="str">
        <f>[2]Общая!N137</f>
        <v>руководящий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«КЛИОЭКСПО»</v>
      </c>
      <c r="D149" s="6" t="str">
        <f>CONCATENATE([2]Общая!G138," ",[2]Общая!H138," ",[2]Общая!I138," 
", [2]Общая!K138," ",[2]Общая!L138)</f>
        <v>Турсунов  Уктамджон Эсанович 
Технический администратор 8 мес</v>
      </c>
      <c r="E149" s="7" t="str">
        <f>[2]Общая!M138</f>
        <v>первичная</v>
      </c>
      <c r="F149" s="7" t="str">
        <f>[2]Общая!R138</f>
        <v>II до 1000В</v>
      </c>
      <c r="G149" s="7" t="str">
        <f>[2]Общая!N138</f>
        <v>административно-технческий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ИП  Матвеев Дмитрий Дмитриевич</v>
      </c>
      <c r="D150" s="6" t="str">
        <f>CONCATENATE([2]Общая!G139," ",[2]Общая!H139," ",[2]Общая!I139," 
", [2]Общая!K139," ",[2]Общая!L139)</f>
        <v>Иванов  Никита  Владимирович 
Монтажник слаботочных систем 3 г.1 мес.</v>
      </c>
      <c r="E150" s="7" t="str">
        <f>[2]Общая!M139</f>
        <v>внеочередная</v>
      </c>
      <c r="F150" s="7" t="str">
        <f>[2]Общая!R139</f>
        <v>III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"Ай Пи Парк"</v>
      </c>
      <c r="D151" s="6" t="str">
        <f>CONCATENATE([2]Общая!G140," ",[2]Общая!H140," ",[2]Общая!I140," 
", [2]Общая!K140," ",[2]Общая!L140)</f>
        <v xml:space="preserve">Кузнецов  Михаил  Николаевич 
Начальник сетевого отдела 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административно-технческий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"ТРЕНД"</v>
      </c>
      <c r="D152" s="6" t="str">
        <f>CONCATENATE([2]Общая!G141," ",[2]Общая!H141," ",[2]Общая!I141," 
", [2]Общая!K141," ",[2]Общая!L141)</f>
        <v>Мокров Алексей Юрьевич 
Главный инженер 6 мес</v>
      </c>
      <c r="E152" s="7" t="str">
        <f>[2]Общая!M141</f>
        <v>внеочередная</v>
      </c>
      <c r="F152" s="7" t="str">
        <f>[2]Общая!R141</f>
        <v>III гр до и выше 1000В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"Кинокарнавал"</v>
      </c>
      <c r="D153" s="6" t="str">
        <f>CONCATENATE([2]Общая!G142," ",[2]Общая!H142," ",[2]Общая!I142," 
", [2]Общая!K142," ",[2]Общая!L142)</f>
        <v>Баталов Валерий Евгеньевич 
Главный инженер 2 месяц</v>
      </c>
      <c r="E153" s="7" t="str">
        <f>[2]Общая!M142</f>
        <v>внеочередная</v>
      </c>
      <c r="F153" s="7" t="str">
        <f>[2]Общая!R142</f>
        <v xml:space="preserve"> IV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"БанКО"</v>
      </c>
      <c r="D154" s="6" t="str">
        <f>CONCATENATE([2]Общая!G143," ",[2]Общая!H143," ",[2]Общая!I143," 
", [2]Общая!K143," ",[2]Общая!L143)</f>
        <v>Витнов   Михаил Сергеевич 
Заместитель начальника производства 3 года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административно-технический 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"ОРЛАН ЛОГИСТИК"</v>
      </c>
      <c r="D155" s="6" t="str">
        <f>CONCATENATE([2]Общая!G144," ",[2]Общая!H144," ",[2]Общая!I144," 
", [2]Общая!K144," ",[2]Общая!L144)</f>
        <v>Чупчук Федор Васильевич 
Главный инженер по техническому обслуживанию здания 1 год</v>
      </c>
      <c r="E155" s="7" t="str">
        <f>[2]Общая!M144</f>
        <v>внеочередная</v>
      </c>
      <c r="F155" s="7" t="str">
        <f>[2]Общая!R144</f>
        <v>III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"Мианстрой"</v>
      </c>
      <c r="D156" s="6" t="str">
        <f>CONCATENATE([2]Общая!G145," ",[2]Общая!H145," ",[2]Общая!I145," 
", [2]Общая!K145," ",[2]Общая!L145)</f>
        <v>Бочаров Иван Васильевич 
Электрик 9 лет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ремонтный персонал</v>
      </c>
      <c r="H156" s="15" t="str">
        <f>[2]Общая!S145</f>
        <v>ПТЭЭПЭЭ</v>
      </c>
      <c r="I156" s="8">
        <f>[2]Общая!V145</f>
        <v>0.54166666666666696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"НПП "Интеграл"</v>
      </c>
      <c r="D157" s="6" t="str">
        <f>CONCATENATE([2]Общая!G146," ",[2]Общая!H146," ",[2]Общая!I146," 
", [2]Общая!K146," ",[2]Общая!L146)</f>
        <v>Акимов Борис Владимирович 
Начальник участка 1,5 год</v>
      </c>
      <c r="E157" s="7" t="str">
        <f>[2]Общая!M146</f>
        <v>очередная</v>
      </c>
      <c r="F157" s="7" t="str">
        <f>[2]Общая!R146</f>
        <v>III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"Тигина-Я"</v>
      </c>
      <c r="D158" s="6" t="str">
        <f>CONCATENATE([2]Общая!G147," ",[2]Общая!H147," ",[2]Общая!I147," 
", [2]Общая!K147," ",[2]Общая!L147)</f>
        <v>Власов Александр Николаевич 
Электромонтёр по ремонту и обслуживанию электрооборудования 7 месяцев</v>
      </c>
      <c r="E158" s="7" t="str">
        <f>[2]Общая!M147</f>
        <v>первичная</v>
      </c>
      <c r="F158" s="7" t="str">
        <f>[2]Общая!R147</f>
        <v xml:space="preserve">II до и выше 1000 В </v>
      </c>
      <c r="G158" s="7" t="str">
        <f>[2]Общая!N147</f>
        <v>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«Троль-Авто»</v>
      </c>
      <c r="D159" s="6" t="str">
        <f>CONCATENATE([2]Общая!G148," ",[2]Общая!H148," ",[2]Общая!I148," 
", [2]Общая!K148," ",[2]Общая!L148)</f>
        <v xml:space="preserve">Кудинов  Александр Анатольевич 
Главный энергетик 10 лет </v>
      </c>
      <c r="E159" s="7" t="str">
        <f>[2]Общая!M148</f>
        <v>внеочередная</v>
      </c>
      <c r="F159" s="7" t="str">
        <f>[2]Общая!R148</f>
        <v>III до и выше 1000В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«Троль-Авто»</v>
      </c>
      <c r="D160" s="6" t="str">
        <f>CONCATENATE([2]Общая!G149," ",[2]Общая!H149," ",[2]Общая!I149," 
", [2]Общая!K149," ",[2]Общая!L149)</f>
        <v>Чугуй Виктор Викторович 
Заместитель Главного энергетика 20 лет</v>
      </c>
      <c r="E160" s="7" t="str">
        <f>[2]Общая!M149</f>
        <v>внеочередная</v>
      </c>
      <c r="F160" s="7" t="str">
        <f>[2]Общая!R149</f>
        <v>III до и выше 1000В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«РусТА»</v>
      </c>
      <c r="D161" s="6" t="str">
        <f>CONCATENATE([2]Общая!G150," ",[2]Общая!H150," ",[2]Общая!I150," 
", [2]Общая!K150," ",[2]Общая!L150)</f>
        <v>Былинский Сергей Николаевич 
Инженер по обслуживанию и ремонту слаботочных систем 8 лет</v>
      </c>
      <c r="E161" s="7" t="str">
        <f>[2]Общая!M150</f>
        <v>внеочередная</v>
      </c>
      <c r="F161" s="7" t="str">
        <f>[2]Общая!R150</f>
        <v>III до и выше 1000В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"Энергострой"</v>
      </c>
      <c r="D162" s="6" t="str">
        <f>CONCATENATE([2]Общая!G151," ",[2]Общая!H151," ",[2]Общая!I151," 
", [2]Общая!K151," ",[2]Общая!L151)</f>
        <v>Анищенко Василий Митрофанович 
Генеральный директор 10 лет</v>
      </c>
      <c r="E162" s="7" t="str">
        <f>[2]Общая!M151</f>
        <v>внеочередная</v>
      </c>
      <c r="F162" s="7" t="str">
        <f>[2]Общая!R151</f>
        <v xml:space="preserve">V до и выше 1000 В </v>
      </c>
      <c r="G162" s="7" t="str">
        <f>[2]Общая!N151</f>
        <v>административно-технический персонал, с правом проведения испытаний оборудывания повышенным напряжением</v>
      </c>
      <c r="H162" s="15" t="str">
        <f>[2]Общая!S151</f>
        <v>ПТЭЭСиС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ИП Астахов М.В.</v>
      </c>
      <c r="D163" s="6" t="str">
        <f>CONCATENATE([2]Общая!G152," ",[2]Общая!H152," ",[2]Общая!I152," 
", [2]Общая!K152," ",[2]Общая!L152)</f>
        <v>Простомолотов Александр Петрович 
Техник 17лет</v>
      </c>
      <c r="E163" s="7" t="str">
        <f>[2]Общая!M152</f>
        <v>очередная</v>
      </c>
      <c r="F163" s="7" t="str">
        <f>[2]Общая!R152</f>
        <v>III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ИП Астахов М.В.</v>
      </c>
      <c r="D164" s="6" t="str">
        <f>CONCATENATE([2]Общая!G153," ",[2]Общая!H153," ",[2]Общая!I153," 
", [2]Общая!K153," ",[2]Общая!L153)</f>
        <v>Ионов Юрий Петрович 
Техник 3 лет</v>
      </c>
      <c r="E164" s="7" t="str">
        <f>[2]Общая!M153</f>
        <v>очередная</v>
      </c>
      <c r="F164" s="7" t="str">
        <f>[2]Общая!R153</f>
        <v>III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АО "ВАЗ"</v>
      </c>
      <c r="D165" s="6" t="str">
        <f>CONCATENATE([2]Общая!G154," ",[2]Общая!H154," ",[2]Общая!I154," 
", [2]Общая!K154," ",[2]Общая!L154)</f>
        <v>Лобутев   Андрей Алексеевич 
Инженер по контрольно-измерительным приборам и автоматике первой категории 
 1 год</v>
      </c>
      <c r="E165" s="7" t="str">
        <f>[2]Общая!M154</f>
        <v>первичная</v>
      </c>
      <c r="F165" s="7"/>
      <c r="G165" s="7" t="str">
        <f>[2]Общая!N154</f>
        <v>руководящий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ГКУ МО "Региональный Центр Благоустройства"</v>
      </c>
      <c r="D166" s="6" t="str">
        <f>CONCATENATE([2]Общая!G155," ",[2]Общая!H155," ",[2]Общая!I155," 
", [2]Общая!K155," ",[2]Общая!L155)</f>
        <v>Кузьма Владимир Олегович 
Начальник отдела мониторинга реализации объектов "Север" 3 мес.</v>
      </c>
      <c r="E166" s="7" t="str">
        <f>[2]Общая!M155</f>
        <v>внеочередная</v>
      </c>
      <c r="F166" s="7" t="str">
        <f>[2]Общая!R155</f>
        <v>III до   1000 В</v>
      </c>
      <c r="G166" s="7" t="str">
        <f>[2]Общая!N155</f>
        <v xml:space="preserve"> административно-технческий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ГКУ МО "Региональный Центр Благоустройства"</v>
      </c>
      <c r="D167" s="6" t="str">
        <f>CONCATENATE([2]Общая!G156," ",[2]Общая!H156," ",[2]Общая!I156," 
", [2]Общая!K156," ",[2]Общая!L156)</f>
        <v>Лобачев Дмитрий Олегович 
Начальник отдела мониторинга реализации объектов "Юг" 3 мес.</v>
      </c>
      <c r="E167" s="7" t="str">
        <f>[2]Общая!M156</f>
        <v>внеочередная</v>
      </c>
      <c r="F167" s="7" t="str">
        <f>[2]Общая!R156</f>
        <v>III до 1000 В</v>
      </c>
      <c r="G167" s="7" t="str">
        <f>[2]Общая!N156</f>
        <v xml:space="preserve"> административно-технческий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ГКУ МО "Региональный Центр Благоустройства"</v>
      </c>
      <c r="D168" s="6" t="str">
        <f>CONCATENATE([2]Общая!G157," ",[2]Общая!H157," ",[2]Общая!I157," 
", [2]Общая!K157," ",[2]Общая!L157)</f>
        <v>Морозов  Евгений Александрович 
Начальник отдела наружного освещения 4 года 10 мес.</v>
      </c>
      <c r="E168" s="7" t="str">
        <f>[2]Общая!M157</f>
        <v>внеочередная</v>
      </c>
      <c r="F168" s="7" t="str">
        <f>[2]Общая!R157</f>
        <v>III до и выше  1000 В</v>
      </c>
      <c r="G168" s="7" t="str">
        <f>[2]Общая!N157</f>
        <v xml:space="preserve"> административно-технческий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"КТС"</v>
      </c>
      <c r="D169" s="6" t="str">
        <f>CONCATENATE([2]Общая!G158," ",[2]Общая!H158," ",[2]Общая!I158," 
", [2]Общая!K158," ",[2]Общая!L158)</f>
        <v>Голубев  Владимир Германович 
Заместитель главного инженера 10 лет</v>
      </c>
      <c r="E169" s="7" t="str">
        <f>[2]Общая!M158</f>
        <v>очередная</v>
      </c>
      <c r="F169" s="7"/>
      <c r="G169" s="7" t="str">
        <f>[2]Общая!N158</f>
        <v>руководящий работник</v>
      </c>
      <c r="H169" s="15" t="str">
        <f>[2]Общая!S158</f>
        <v>ПТЭТЭ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"ТЦ Вокзальный"</v>
      </c>
      <c r="D170" s="6" t="str">
        <f>CONCATENATE([2]Общая!G159," ",[2]Общая!H159," ",[2]Общая!I159," 
", [2]Общая!K159," ",[2]Общая!L159)</f>
        <v>Свирский Юрий Анатольевич 
Главный энергетик 3 года</v>
      </c>
      <c r="E170" s="7" t="str">
        <f>[2]Общая!M159</f>
        <v>первичная</v>
      </c>
      <c r="F170" s="7" t="str">
        <f>[2]Общая!R159</f>
        <v>III до   1000 В</v>
      </c>
      <c r="G170" s="7" t="str">
        <f>[2]Общая!N159</f>
        <v xml:space="preserve"> административно-технческий персонал</v>
      </c>
      <c r="H170" s="15" t="str">
        <f>[2]Общая!S159</f>
        <v>ПТЭЭПЭЭ</v>
      </c>
      <c r="I170" s="8">
        <f>[2]Общая!V159</f>
        <v>0.5625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"ААА АВТОРУСЬ МЫТИЩИ"</v>
      </c>
      <c r="D171" s="6" t="str">
        <f>CONCATENATE([2]Общая!G160," ",[2]Общая!H160," ",[2]Общая!I160," 
", [2]Общая!K160," ",[2]Общая!L160)</f>
        <v>Ермилов  Владимир Геннадьевич 
Руководитель административно-хозяйственного отдела 3 года</v>
      </c>
      <c r="E171" s="7" t="str">
        <f>[2]Общая!M160</f>
        <v>внеочередная</v>
      </c>
      <c r="F171" s="7" t="str">
        <f>[2]Общая!R160</f>
        <v>IV гр до 1000В</v>
      </c>
      <c r="G171" s="7" t="str">
        <f>[2]Общая!N160</f>
        <v>административно-технческий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"СИКМО"</v>
      </c>
      <c r="D172" s="6" t="str">
        <f>CONCATENATE([2]Общая!G161," ",[2]Общая!H161," ",[2]Общая!I161," 
", [2]Общая!K161," ",[2]Общая!L161)</f>
        <v>Максенков Сергей Алексеевич 
Ведущий системный администратор инфокоммуникационных систем  5 лет</v>
      </c>
      <c r="E172" s="7" t="str">
        <f>[2]Общая!M161</f>
        <v>первичная</v>
      </c>
      <c r="F172" s="7" t="str">
        <f>[2]Общая!R161</f>
        <v>II гр до 1000В</v>
      </c>
      <c r="G172" s="7" t="str">
        <f>[2]Общая!N161</f>
        <v>административно-технческий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"СИКМО"</v>
      </c>
      <c r="D173" s="6" t="str">
        <f>CONCATENATE([2]Общая!G162," ",[2]Общая!H162," ",[2]Общая!I162," 
", [2]Общая!K162," ",[2]Общая!L162)</f>
        <v>Кашкаров Валерий Васильевич 
Системный администратор нфокоммуникационных систем  5 лет</v>
      </c>
      <c r="E173" s="7" t="str">
        <f>[2]Общая!M162</f>
        <v>первичная</v>
      </c>
      <c r="F173" s="7" t="str">
        <f>[2]Общая!R162</f>
        <v>II гр до 1000В</v>
      </c>
      <c r="G173" s="7" t="str">
        <f>[2]Общая!N162</f>
        <v>административно-технческий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"СИКМО"</v>
      </c>
      <c r="D174" s="6" t="str">
        <f>CONCATENATE([2]Общая!G163," ",[2]Общая!H163," ",[2]Общая!I163," 
", [2]Общая!K163," ",[2]Общая!L163)</f>
        <v>Шестов Алексей Николаевич 
Ведущий техник по эксплуатации и ремонту оборудования  5 лет</v>
      </c>
      <c r="E174" s="7" t="str">
        <f>[2]Общая!M163</f>
        <v>первичная</v>
      </c>
      <c r="F174" s="7" t="str">
        <f>[2]Общая!R163</f>
        <v>II гр до 1000В</v>
      </c>
      <c r="G174" s="7" t="str">
        <f>[2]Общая!N163</f>
        <v>административно-технческий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 xml:space="preserve"> ИП Будник</v>
      </c>
      <c r="D175" s="6" t="str">
        <f>CONCATENATE([2]Общая!G164," ",[2]Общая!H164," ",[2]Общая!I164," 
", [2]Общая!K164," ",[2]Общая!L164)</f>
        <v>Будник Анна Александровна 
Индивидуальный предприниматель 13 лет</v>
      </c>
      <c r="E175" s="7" t="str">
        <f>[2]Общая!M164</f>
        <v>внеочередная</v>
      </c>
      <c r="F175" s="7" t="str">
        <f>[2]Общая!R164</f>
        <v>III до 1000В</v>
      </c>
      <c r="G175" s="7" t="str">
        <f>[2]Общая!N164</f>
        <v>руководящий работник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"ОЛТРИ ЛОГ</v>
      </c>
      <c r="D176" s="6" t="str">
        <f>CONCATENATE([2]Общая!G165," ",[2]Общая!H165," ",[2]Общая!I165," 
", [2]Общая!K165," ",[2]Общая!L165)</f>
        <v>Рубанов Игорь Викторович 
Механик 10 лет</v>
      </c>
      <c r="E176" s="7" t="str">
        <f>[2]Общая!M165</f>
        <v>очередная</v>
      </c>
      <c r="F176" s="7" t="str">
        <f>[2]Общая!R165</f>
        <v xml:space="preserve"> IV гр до 1000В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"УПТК СК МОСТ"</v>
      </c>
      <c r="D177" s="6" t="str">
        <f>CONCATENATE([2]Общая!G166," ",[2]Общая!H166," ",[2]Общая!I166," 
", [2]Общая!K166," ",[2]Общая!L166)</f>
        <v xml:space="preserve">Паршиков  Сергей  Викторович 
Энергетик 6 лет. </v>
      </c>
      <c r="E177" s="7" t="str">
        <f>[2]Общая!M166</f>
        <v>очередная</v>
      </c>
      <c r="F177" s="7"/>
      <c r="G177" s="7" t="str">
        <f>[2]Общая!N166</f>
        <v>осуществляющий контроль за эксплуатацией тепловых энергоустановок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"УПТК СК МОСТ"</v>
      </c>
      <c r="D178" s="6" t="str">
        <f>CONCATENATE([2]Общая!G167," ",[2]Общая!H167," ",[2]Общая!I167," 
", [2]Общая!K167," ",[2]Общая!L167)</f>
        <v>Исайкин  Николай  Николаевич 
Энергетик 13 лет.</v>
      </c>
      <c r="E178" s="7" t="str">
        <f>[2]Общая!M167</f>
        <v>очередная</v>
      </c>
      <c r="F178" s="7"/>
      <c r="G178" s="7" t="str">
        <f>[2]Общая!N167</f>
        <v>осуществляющий контроль за эксплуатацией тепловых энергоустановок</v>
      </c>
      <c r="H178" s="15" t="str">
        <f>[2]Общая!S167</f>
        <v>ПТЭТЭ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ООО "Вайлдберриз"</v>
      </c>
      <c r="D179" s="6" t="str">
        <f>CONCATENATE([2]Общая!G168," ",[2]Общая!H168," ",[2]Общая!I168," 
", [2]Общая!K168," ",[2]Общая!L168)</f>
        <v>Андреев  Дмитрий  Николаевич 
Ведущий инженер-энергетик 3 года</v>
      </c>
      <c r="E179" s="7" t="str">
        <f>[2]Общая!M168</f>
        <v>внеочередная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ООО "Вайлдберриз"</v>
      </c>
      <c r="D180" s="6" t="str">
        <f>CONCATENATE([2]Общая!G169," ",[2]Общая!H169," ",[2]Общая!I169," 
", [2]Общая!K169," ",[2]Общая!L169)</f>
        <v>Устюгов Андрей  Валерьевич 
Инженер КиПиА 3 года</v>
      </c>
      <c r="E180" s="7" t="str">
        <f>[2]Общая!M169</f>
        <v>внеочередная</v>
      </c>
      <c r="F180" s="7" t="str">
        <f>[2]Общая!R169</f>
        <v>V 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"Вайлдберриз"</v>
      </c>
      <c r="D181" s="6" t="str">
        <f>CONCATENATE([2]Общая!G170," ",[2]Общая!H170," ",[2]Общая!I170," 
", [2]Общая!K170," ",[2]Общая!L170)</f>
        <v>Хозяйчиков Евгений  Александрович 
Инженер по эксплуатации 3 мес</v>
      </c>
      <c r="E181" s="7" t="str">
        <f>[2]Общая!M170</f>
        <v xml:space="preserve">первичная </v>
      </c>
      <c r="F181" s="7" t="str">
        <f>[2]Общая!R170</f>
        <v>II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"Вайлдберриз"</v>
      </c>
      <c r="D182" s="6" t="str">
        <f>CONCATENATE([2]Общая!G171," ",[2]Общая!H171," ",[2]Общая!I171," 
", [2]Общая!K171," ",[2]Общая!L171)</f>
        <v>Панов Иван Александрович 
Главный инженер  3 мес</v>
      </c>
      <c r="E182" s="7" t="str">
        <f>[2]Общая!M171</f>
        <v xml:space="preserve">первичная </v>
      </c>
      <c r="F182" s="7" t="str">
        <f>[2]Общая!R171</f>
        <v>II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"Центрпродукт"</v>
      </c>
      <c r="D183" s="6" t="str">
        <f>CONCATENATE([2]Общая!G172," ",[2]Общая!H172," ",[2]Общая!I172," 
", [2]Общая!K172," ",[2]Общая!L172)</f>
        <v>Дранга Эдуард Гаррьевич 
Управляющий директор  2 г 4 мес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"Центрпродукт"</v>
      </c>
      <c r="D184" s="6" t="str">
        <f>CONCATENATE([2]Общая!G173," ",[2]Общая!H173," ",[2]Общая!I173," 
", [2]Общая!K173," ",[2]Общая!L173)</f>
        <v>Вишневскийй Александр Николаевич 
Руководитель отдела складской логистики  1г 6 м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"Центрпродукт"</v>
      </c>
      <c r="D185" s="6" t="str">
        <f>CONCATENATE([2]Общая!G174," ",[2]Общая!H174," ",[2]Общая!I174," 
", [2]Общая!K174," ",[2]Общая!L174)</f>
        <v>Степанов Леонид Юрьевич 
Кладовщик-комплектовщик 1 г 6 мес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электротехнологический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"Центрпродукт"</v>
      </c>
      <c r="D186" s="6" t="str">
        <f>CONCATENATE([2]Общая!G175," ",[2]Общая!H175," ",[2]Общая!I175," 
", [2]Общая!K175," ",[2]Общая!L175)</f>
        <v>Голышев  Андрей  Сергеевич 
Кладовщик-комплектовщик 1год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электротехнологический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6" t="str">
        <f>[2]Общая!E176</f>
        <v>ООО "РАЭ"</v>
      </c>
      <c r="D187" s="6" t="str">
        <f>CONCATENATE([2]Общая!G176," ",[2]Общая!H176," ",[2]Общая!I176," 
", [2]Общая!K176," ",[2]Общая!L176)</f>
        <v>Баглай  Алексей Григорьевич 
Главный электрик 2 года</v>
      </c>
      <c r="E187" s="7" t="str">
        <f>[2]Общая!M176</f>
        <v>первичная</v>
      </c>
      <c r="F187" s="7" t="str">
        <f>[2]Общая!R176</f>
        <v>II 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6" t="str">
        <f>[2]Общая!E177</f>
        <v>ООО "РАЭ"</v>
      </c>
      <c r="D188" s="6" t="str">
        <f>CONCATENATE([2]Общая!G177," ",[2]Общая!H177," ",[2]Общая!I177," 
", [2]Общая!K177," ",[2]Общая!L177)</f>
        <v>Захаров Юрий  Константинович 
Начальник отдела электропривода и систем управления 1 год</v>
      </c>
      <c r="E188" s="7" t="str">
        <f>[2]Общая!M177</f>
        <v>первичная</v>
      </c>
      <c r="F188" s="7" t="str">
        <f>[2]Общая!R177</f>
        <v>II 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2:9" s="3" customFormat="1" ht="102" customHeight="1" x14ac:dyDescent="0.25">
      <c r="B189" s="2">
        <v>175</v>
      </c>
      <c r="C189" s="16" t="str">
        <f>[2]Общая!E178</f>
        <v>МБУ "Стадион" "Труд"</v>
      </c>
      <c r="D189" s="6" t="str">
        <f>CONCATENATE([2]Общая!G178," ",[2]Общая!H178," ",[2]Общая!I178," 
", [2]Общая!K178," ",[2]Общая!L178)</f>
        <v>Подшивалина Людмила Михайловна 
Ведущий инженер нет</v>
      </c>
      <c r="E189" s="7" t="str">
        <f>[2]Общая!M178</f>
        <v>внеочередная</v>
      </c>
      <c r="F189" s="7" t="str">
        <f>[2]Общая!R178</f>
        <v>III 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МБУ "Стадион" "Труд"</v>
      </c>
      <c r="D190" s="6" t="str">
        <f>CONCATENATE([2]Общая!G179," ",[2]Общая!H179," ",[2]Общая!I179," 
", [2]Общая!K179," ",[2]Общая!L179)</f>
        <v>Филатов Владимир Васильевич 
Заместитель директора по спортсооружениям 5 лет</v>
      </c>
      <c r="E190" s="7" t="str">
        <f>[2]Общая!M179</f>
        <v>внеочередная</v>
      </c>
      <c r="F190" s="7" t="str">
        <f>[2]Общая!R179</f>
        <v>IV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6" t="str">
        <f>[2]Общая!E180</f>
        <v>ООО "Инстоун Девелопмент"</v>
      </c>
      <c r="D191" s="6" t="str">
        <f>CONCATENATE([2]Общая!G180," ",[2]Общая!H180," ",[2]Общая!I180," 
", [2]Общая!K180," ",[2]Общая!L180)</f>
        <v>Надобенко Александр Васильевич 
Главный инженер 9 лет</v>
      </c>
      <c r="E191" s="7" t="str">
        <f>[2]Общая!M180</f>
        <v>очередная</v>
      </c>
      <c r="F191" s="7" t="str">
        <f>[2]Общая!R180</f>
        <v>V группа до и выше 1000 В</v>
      </c>
      <c r="G191" s="7" t="str">
        <f>[2]Общая!N180</f>
        <v>административно-технческий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6" t="str">
        <f>[2]Общая!E181</f>
        <v>ООО "Инстоун Девелопмент"</v>
      </c>
      <c r="D192" s="6" t="str">
        <f>CONCATENATE([2]Общая!G181," ",[2]Общая!H181," ",[2]Общая!I181," 
", [2]Общая!K181," ",[2]Общая!L181)</f>
        <v>Чернышов Александр Геннадьевич 
Главный энергетик 5 лет</v>
      </c>
      <c r="E192" s="7" t="str">
        <f>[2]Общая!M181</f>
        <v>очередная</v>
      </c>
      <c r="F192" s="7" t="str">
        <f>[2]Общая!R181</f>
        <v>V группа до и выше 1000 В</v>
      </c>
      <c r="G192" s="7" t="str">
        <f>[2]Общая!N181</f>
        <v>административно-технческий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"Инстоун Девелопмент"</v>
      </c>
      <c r="D193" s="6" t="str">
        <f>CONCATENATE([2]Общая!G182," ",[2]Общая!H182," ",[2]Общая!I182," 
", [2]Общая!K182," ",[2]Общая!L182)</f>
        <v>Иванов Сергей Николаевич 
Иннженер-электрик 1 год</v>
      </c>
      <c r="E193" s="7" t="str">
        <f>[2]Общая!M182</f>
        <v>первичная</v>
      </c>
      <c r="F193" s="7" t="str">
        <f>[2]Общая!R182</f>
        <v>II до 1000В</v>
      </c>
      <c r="G193" s="7" t="str">
        <f>[2]Общая!N182</f>
        <v>административно-технческий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"Инстоун Девелопмент"</v>
      </c>
      <c r="D194" s="6" t="str">
        <f>CONCATENATE([2]Общая!G183," ",[2]Общая!H183," ",[2]Общая!I183," 
", [2]Общая!K183," ",[2]Общая!L183)</f>
        <v>Бакотин Борис  Анатольевич 
Инженер КИПиА 7 лет</v>
      </c>
      <c r="E194" s="7" t="str">
        <f>[2]Общая!M183</f>
        <v>первичная</v>
      </c>
      <c r="F194" s="7" t="str">
        <f>[2]Общая!R183</f>
        <v>II до 1000В</v>
      </c>
      <c r="G194" s="7" t="str">
        <f>[2]Общая!N183</f>
        <v>административно-технческий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Пансионат "Союз"</v>
      </c>
      <c r="D195" s="6" t="str">
        <f>CONCATENATE([2]Общая!G184," ",[2]Общая!H184," ",[2]Общая!I184," 
", [2]Общая!K184," ",[2]Общая!L184)</f>
        <v>Лунин Сергей  Николаевич 
Главный специалист 2 года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Пансионат "Союз"</v>
      </c>
      <c r="D196" s="6" t="str">
        <f>CONCATENATE([2]Общая!G185," ",[2]Общая!H185," ",[2]Общая!I185," 
", [2]Общая!K185," ",[2]Общая!L185)</f>
        <v>Хынку Денис Николаевич 
Ведущий специалист по автоматике 2 года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ТСН «СНТ Каховка»</v>
      </c>
      <c r="D197" s="6" t="str">
        <f>CONCATENATE([2]Общая!G186," ",[2]Общая!H186," ",[2]Общая!I186," 
", [2]Общая!K186," ",[2]Общая!L186)</f>
        <v>Бабич Юрий  Валентинович 
Главный энергетик 31</v>
      </c>
      <c r="E197" s="7" t="str">
        <f>[2]Общая!M186</f>
        <v>внеочередная</v>
      </c>
      <c r="F197" s="7" t="str">
        <f>[2]Общая!R186</f>
        <v>V до и выше 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"СТРОИТЕЛЬНАЯ КОМПАНИЯ"</v>
      </c>
      <c r="D198" s="6" t="str">
        <f>CONCATENATE([2]Общая!G187," ",[2]Общая!H187," ",[2]Общая!I187," 
", [2]Общая!K187," ",[2]Общая!L187)</f>
        <v>Комиссаров Андрей Сергеевич 
Главный энергетик 1 месяц</v>
      </c>
      <c r="E198" s="7" t="str">
        <f>[2]Общая!M187</f>
        <v>внеочередная</v>
      </c>
      <c r="F198" s="7" t="str">
        <f>[2]Общая!R187</f>
        <v>V до и выше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"СТРОИТЕЛЬНАЯ КОМПАНИЯ"</v>
      </c>
      <c r="D199" s="6" t="str">
        <f>CONCATENATE([2]Общая!G188," ",[2]Общая!H188," ",[2]Общая!I188," 
", [2]Общая!K188," ",[2]Общая!L188)</f>
        <v>Лебедев Александр Львович 
Специалист отдела внутреннего контроля 1 год 5 месяцев</v>
      </c>
      <c r="E199" s="7" t="str">
        <f>[2]Общая!M188</f>
        <v>внеочередная</v>
      </c>
      <c r="F199" s="7" t="str">
        <f>[2]Общая!R188</f>
        <v>IV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ИП Голубков С.В.</v>
      </c>
      <c r="D200" s="6" t="str">
        <f>CONCATENATE([2]Общая!G189," ",[2]Общая!H189," ",[2]Общая!I189," 
", [2]Общая!K189," ",[2]Общая!L189)</f>
        <v>Курганов Александр Викторович 
Инженер-электрик 10 лет</v>
      </c>
      <c r="E200" s="7" t="str">
        <f>[2]Общая!M189</f>
        <v>внеочередная</v>
      </c>
      <c r="F200" s="7" t="str">
        <f>[2]Общая!R189</f>
        <v>IV гр.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"ПРОМСИТ"</v>
      </c>
      <c r="D201" s="6" t="str">
        <f>CONCATENATE([2]Общая!G190," ",[2]Общая!H190," ",[2]Общая!I190," 
", [2]Общая!K190," ",[2]Общая!L190)</f>
        <v>Демиденко Вячеслав Николаевич 
Сварщик 1 г.2 мес</v>
      </c>
      <c r="E201" s="7" t="str">
        <f>[2]Общая!M190</f>
        <v>очередная</v>
      </c>
      <c r="F201" s="7" t="str">
        <f>[2]Общая!R190</f>
        <v>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"ПРОМСИТ"</v>
      </c>
      <c r="D202" s="6" t="str">
        <f>CONCATENATE([2]Общая!G191," ",[2]Общая!H191," ",[2]Общая!I191," 
", [2]Общая!K191," ",[2]Общая!L191)</f>
        <v>Жорин Игорь Викторович 
Мастер 1 мес</v>
      </c>
      <c r="E202" s="7" t="str">
        <f>[2]Общая!M191</f>
        <v>внеочередная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БЕРЕЖЛИВЫЙ СКЛАД</v>
      </c>
      <c r="D203" s="6" t="str">
        <f>CONCATENATE([2]Общая!G192," ",[2]Общая!H192," ",[2]Общая!I192," 
", [2]Общая!K192," ",[2]Общая!L192)</f>
        <v>Конюхов Евгений Владимирович 
Инженер-проектировщик 1 год</v>
      </c>
      <c r="E203" s="7" t="str">
        <f>[2]Общая!M192</f>
        <v>внеочередная</v>
      </c>
      <c r="F203" s="7" t="str">
        <f>[2]Общая!R192</f>
        <v>III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БЕРЕЖЛИВЫЙ СКЛАД</v>
      </c>
      <c r="D204" s="6" t="str">
        <f>CONCATENATE([2]Общая!G193," ",[2]Общая!H193," ",[2]Общая!I193," 
", [2]Общая!K193," ",[2]Общая!L193)</f>
        <v>Петухов  Станислав  Геннадьевич 
Начальник производственного участка 1 год</v>
      </c>
      <c r="E204" s="7" t="str">
        <f>[2]Общая!M193</f>
        <v>внеочередная</v>
      </c>
      <c r="F204" s="7" t="str">
        <f>[2]Общая!R193</f>
        <v>III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БЕРЕЖЛИВЫЙ СКЛАД</v>
      </c>
      <c r="D205" s="6" t="str">
        <f>CONCATENATE([2]Общая!G194," ",[2]Общая!H194," ",[2]Общая!I194," 
", [2]Общая!K194," ",[2]Общая!L194)</f>
        <v>Федоров  Александр Александрович 
Начальник строительного участка 1 год</v>
      </c>
      <c r="E205" s="7" t="str">
        <f>[2]Общая!M194</f>
        <v>внеочередная</v>
      </c>
      <c r="F205" s="7" t="str">
        <f>[2]Общая!R194</f>
        <v>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БЕРЕЖЛИВЫЙ СКЛАД</v>
      </c>
      <c r="D206" s="6" t="str">
        <f>CONCATENATE([2]Общая!G195," ",[2]Общая!H195," ",[2]Общая!I195," 
", [2]Общая!K195," ",[2]Общая!L195)</f>
        <v>Селянин Игорь Борисович 
Специалист по ОТ и ТБ 1 год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специалист по охране труда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«Международная школа»</v>
      </c>
      <c r="D207" s="6" t="str">
        <f>CONCATENATE([2]Общая!G196," ",[2]Общая!H196," ",[2]Общая!I196," 
", [2]Общая!K196," ",[2]Общая!L196)</f>
        <v>Ежова Мария Сергеевна 
Директор 3 года</v>
      </c>
      <c r="E207" s="7" t="str">
        <f>[2]Общая!M196</f>
        <v>внеочередная</v>
      </c>
      <c r="F207" s="7" t="str">
        <f>[2]Общая!R196</f>
        <v>IV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«Международная школа»</v>
      </c>
      <c r="D208" s="6" t="str">
        <f>CONCATENATE([2]Общая!G197," ",[2]Общая!H197," ",[2]Общая!I197," 
", [2]Общая!K197," ",[2]Общая!L197)</f>
        <v>Каймаков Дмитрий Юрьевич 
Менеджер по эксплуатации зданий 5 лет</v>
      </c>
      <c r="E208" s="7" t="str">
        <f>[2]Общая!M197</f>
        <v>внеочередная</v>
      </c>
      <c r="F208" s="7" t="str">
        <f>[2]Общая!R197</f>
        <v>IV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Филиал ГлавУпДК при МИД России МЗК "Москоу Кантри Клаб"</v>
      </c>
      <c r="D209" s="6" t="str">
        <f>CONCATENATE([2]Общая!G198," ",[2]Общая!H198," ",[2]Общая!I198," 
", [2]Общая!K198," ",[2]Общая!L198)</f>
        <v>Говаленко   Сергей  Александрович 
Электромонтер по обслуживанию электроустановок 6 разряда 1 год 4 месяца</v>
      </c>
      <c r="E209" s="7" t="str">
        <f>[2]Общая!M198</f>
        <v>очередная</v>
      </c>
      <c r="F209" s="7" t="str">
        <f>[2]Общая!R198</f>
        <v>IV до и выше 1000 В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Филиал ГлавУпДК при МИД России МЗК "Москоу Кантри Клаб"</v>
      </c>
      <c r="D210" s="6" t="str">
        <f>CONCATENATE([2]Общая!G199," ",[2]Общая!H199," ",[2]Общая!I199," 
", [2]Общая!K199," ",[2]Общая!L199)</f>
        <v>Дьячков  Сергей  Николаевич 
Электромонтер по обслуживанию подстанций 6 разряда 19 лет</v>
      </c>
      <c r="E210" s="7" t="str">
        <f>[2]Общая!M199</f>
        <v>очередная</v>
      </c>
      <c r="F210" s="7" t="str">
        <f>[2]Общая!R199</f>
        <v>IV до и выше 1000 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Филиал ГлавУпДК при МИД России МЗК "Москоу Кантри Клаб"</v>
      </c>
      <c r="D211" s="6" t="str">
        <f>CONCATENATE([2]Общая!G200," ",[2]Общая!H200," ",[2]Общая!I200," 
", [2]Общая!K200," ",[2]Общая!L200)</f>
        <v>Карелин  Андрей  Владимирович 
Электромонтер по обслуживанию подстанций 6 разряда 18 лет 11 месяцев</v>
      </c>
      <c r="E211" s="7" t="str">
        <f>[2]Общая!M200</f>
        <v>очередная</v>
      </c>
      <c r="F211" s="7" t="str">
        <f>[2]Общая!R200</f>
        <v>IV до и выше 1000 В</v>
      </c>
      <c r="G211" s="7" t="str">
        <f>[2]Общая!N200</f>
        <v>оперативно-ремонтный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ИП Богданов Дмитрий Борисович</v>
      </c>
      <c r="D212" s="6" t="str">
        <f>CONCATENATE([2]Общая!G201," ",[2]Общая!H201," ",[2]Общая!I201," 
", [2]Общая!K201," ",[2]Общая!L201)</f>
        <v xml:space="preserve">Богданова  Надежда  Николаевна 
Начальник участка 3 месяца </v>
      </c>
      <c r="E212" s="7" t="str">
        <f>[2]Общая!M201</f>
        <v xml:space="preserve">внеочередная </v>
      </c>
      <c r="F212" s="7" t="str">
        <f>[2]Общая!R201</f>
        <v>IV гр. до 1000 В</v>
      </c>
      <c r="G212" s="7" t="str">
        <f>[2]Общая!N201</f>
        <v>административтино-технический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ИП Богданов Дмитрий Борисович</v>
      </c>
      <c r="D213" s="6" t="str">
        <f>CONCATENATE([2]Общая!G202," ",[2]Общая!H202," ",[2]Общая!I202," 
", [2]Общая!K202," ",[2]Общая!L202)</f>
        <v>Богданов  Дмитрий  Борисович 
Индивидуальный предприниматель  (руководитель) 8 лет</v>
      </c>
      <c r="E213" s="7" t="str">
        <f>[2]Общая!M202</f>
        <v xml:space="preserve">внеочередная </v>
      </c>
      <c r="F213" s="7" t="str">
        <f>[2]Общая!R202</f>
        <v>IV гр. до 1000 В</v>
      </c>
      <c r="G213" s="7" t="str">
        <f>[2]Общая!N202</f>
        <v>административтино-технический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ИП Богданов Дмитрий Борисович</v>
      </c>
      <c r="D214" s="6" t="str">
        <f>CONCATENATE([2]Общая!G203," ",[2]Общая!H203," ",[2]Общая!I203," 
", [2]Общая!K203," ",[2]Общая!L203)</f>
        <v xml:space="preserve">Сиротенко  Галина  Петровна  
Мастер 5 месяцев </v>
      </c>
      <c r="E214" s="7" t="str">
        <f>[2]Общая!M203</f>
        <v xml:space="preserve">внеочередная </v>
      </c>
      <c r="F214" s="7" t="str">
        <f>[2]Общая!R203</f>
        <v>IV гр. до 1000 В</v>
      </c>
      <c r="G214" s="7" t="str">
        <f>[2]Общая!N203</f>
        <v>административтино-технический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ИП Богданов Дмитрий Борисович</v>
      </c>
      <c r="D215" s="6" t="str">
        <f>CONCATENATE([2]Общая!G204," ",[2]Общая!H204," ",[2]Общая!I204," 
", [2]Общая!K204," ",[2]Общая!L204)</f>
        <v xml:space="preserve">Овсянников  Александр  Васильевич 
Мастер 3 месяца </v>
      </c>
      <c r="E215" s="7" t="str">
        <f>[2]Общая!M204</f>
        <v xml:space="preserve">внеочередная </v>
      </c>
      <c r="F215" s="7" t="str">
        <f>[2]Общая!R204</f>
        <v>IV гр. до 1000 В</v>
      </c>
      <c r="G215" s="7" t="str">
        <f>[2]Общая!N204</f>
        <v>административтино-технический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ИП Богданов Дмитрий Борисович</v>
      </c>
      <c r="D216" s="6" t="str">
        <f>CONCATENATE([2]Общая!G205," ",[2]Общая!H205," ",[2]Общая!I205," 
", [2]Общая!K205," ",[2]Общая!L205)</f>
        <v xml:space="preserve">Виноградов  Максим  Викторович  
Мастер 3 месяца </v>
      </c>
      <c r="E216" s="7" t="str">
        <f>[2]Общая!M205</f>
        <v xml:space="preserve">внеочередная </v>
      </c>
      <c r="F216" s="7" t="str">
        <f>[2]Общая!R205</f>
        <v>IV гр. до 1000 В</v>
      </c>
      <c r="G216" s="7" t="str">
        <f>[2]Общая!N205</f>
        <v>административтино-технический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АО "31 ГПИСС"</v>
      </c>
      <c r="D217" s="6" t="str">
        <f>CONCATENATE([2]Общая!G206," ",[2]Общая!H206," ",[2]Общая!I206," 
", [2]Общая!K206," ",[2]Общая!L206)</f>
        <v>Чуликов Юрий Васильевич 
Электрик 11 лет 6 мес.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ремонтный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АО "31 ГПИСС"</v>
      </c>
      <c r="D218" s="6" t="str">
        <f>CONCATENATE([2]Общая!G207," ",[2]Общая!H207," ",[2]Общая!I207," 
", [2]Общая!K207," ",[2]Общая!L207)</f>
        <v>Белозеров  Ирина Владимировна 
Электромонтажник 2 года 5 мес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ремонтный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"Газпром теплоэнерго МО"</v>
      </c>
      <c r="D219" s="6" t="str">
        <f>CONCATENATE([2]Общая!G208," ",[2]Общая!H208," ",[2]Общая!I208," 
", [2]Общая!K208," ",[2]Общая!L208)</f>
        <v>Ягодкина Полина Николаевна 
И.о. директора филиала; главный инженер 4г11м</v>
      </c>
      <c r="E219" s="7" t="str">
        <f>[2]Общая!M208</f>
        <v>очередная</v>
      </c>
      <c r="F219" s="7" t="str">
        <f>[2]Общая!R208</f>
        <v>IV до и выше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ООО "Газпром теплоэнерго МО"</v>
      </c>
      <c r="D220" s="6" t="str">
        <f>CONCATENATE([2]Общая!G209," ",[2]Общая!H209," ",[2]Общая!I209," 
", [2]Общая!K209," ",[2]Общая!L209)</f>
        <v>Хрунов Дмитрий Николаевич 
Начальник района 4г11м</v>
      </c>
      <c r="E220" s="7" t="str">
        <f>[2]Общая!M209</f>
        <v>очередная</v>
      </c>
      <c r="F220" s="7" t="str">
        <f>[2]Общая!R209</f>
        <v>III до и выше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ООО "Газпром теплоэнерго МО"</v>
      </c>
      <c r="D221" s="6" t="str">
        <f>CONCATENATE([2]Общая!G210," ",[2]Общая!H210," ",[2]Общая!I210," 
", [2]Общая!K210," ",[2]Общая!L210)</f>
        <v>Финогенов Владимир Васильевич 
Начальник района 0л 7м</v>
      </c>
      <c r="E221" s="7" t="str">
        <f>[2]Общая!M210</f>
        <v>очередная</v>
      </c>
      <c r="F221" s="7" t="str">
        <f>[2]Общая!R210</f>
        <v>IV до и выше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ht="90" customHeight="1" x14ac:dyDescent="0.25">
      <c r="B222" s="2">
        <v>208</v>
      </c>
      <c r="C222" s="16" t="str">
        <f>[2]Общая!E211</f>
        <v>ООО "Газпром теплоэнерго МО"</v>
      </c>
      <c r="D222" s="6" t="str">
        <f>CONCATENATE([2]Общая!G211," ",[2]Общая!H211," ",[2]Общая!I211," 
", [2]Общая!K211," ",[2]Общая!L211)</f>
        <v>Юмагулова Елена Юрьевна 
Начальник района 3г2м</v>
      </c>
      <c r="E222" s="7" t="str">
        <f>[2]Общая!M211</f>
        <v>очередная</v>
      </c>
      <c r="F222" s="7" t="str">
        <f>[2]Общая!R211</f>
        <v>IV до и выше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ht="79.5" customHeight="1" x14ac:dyDescent="0.25">
      <c r="B223" s="2">
        <v>209</v>
      </c>
      <c r="C223" s="16" t="str">
        <f>[2]Общая!E212</f>
        <v>ООО "Газпром теплоэнерго МО"</v>
      </c>
      <c r="D223" s="6" t="str">
        <f>CONCATENATE([2]Общая!G212," ",[2]Общая!H212," ",[2]Общая!I212," 
", [2]Общая!K212," ",[2]Общая!L212)</f>
        <v>Горячев Вадим Сергеевич 
Начальник района 3г0м</v>
      </c>
      <c r="E223" s="7" t="str">
        <f>[2]Общая!M212</f>
        <v>очередная</v>
      </c>
      <c r="F223" s="7" t="str">
        <f>[2]Общая!R212</f>
        <v>III до и выше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6" t="str">
        <f>[2]Общая!E213</f>
        <v>ООО "Газпром теплоэнерго МО"</v>
      </c>
      <c r="D224" s="6" t="str">
        <f>CONCATENATE([2]Общая!G213," ",[2]Общая!H213," ",[2]Общая!I213," 
", [2]Общая!K213," ",[2]Общая!L213)</f>
        <v>Деревянко Виталий Викторович 
Начальник района 2г5м</v>
      </c>
      <c r="E224" s="7" t="str">
        <f>[2]Общая!M213</f>
        <v>очередная</v>
      </c>
      <c r="F224" s="7" t="str">
        <f>[2]Общая!R213</f>
        <v>III до и выше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6" t="str">
        <f>[2]Общая!E214</f>
        <v>ООО "Газпром теплоэнерго МО"</v>
      </c>
      <c r="D225" s="6" t="str">
        <f>CONCATENATE([2]Общая!G214," ",[2]Общая!H214," ",[2]Общая!I214," 
", [2]Общая!K214," ",[2]Общая!L214)</f>
        <v>Гасилин Алексей Александрович 
Начальник котельной 2г0м</v>
      </c>
      <c r="E225" s="7" t="str">
        <f>[2]Общая!M214</f>
        <v>очередная</v>
      </c>
      <c r="F225" s="7" t="str">
        <f>[2]Общая!R214</f>
        <v>IV до и выше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6" t="str">
        <f>[2]Общая!E215</f>
        <v>АО "Газпром диагностика"</v>
      </c>
      <c r="D226" s="6" t="str">
        <f>CONCATENATE([2]Общая!G215," ",[2]Общая!H215," ",[2]Общая!I215," 
", [2]Общая!K215," ",[2]Общая!L215)</f>
        <v>Недошивин Никита Евгеньевич 
Инженер II категории 1 год</v>
      </c>
      <c r="E226" s="7" t="str">
        <f>[2]Общая!M215</f>
        <v>первичная</v>
      </c>
      <c r="F226" s="7"/>
      <c r="G226" s="7" t="str">
        <f>[2]Общая!N215</f>
        <v>управленческий персонал и специалисты</v>
      </c>
      <c r="H226" s="15" t="str">
        <f>[2]Общая!S215</f>
        <v>ПТЭТЭ</v>
      </c>
      <c r="I226" s="8">
        <f>[2]Общая!V215</f>
        <v>0.625</v>
      </c>
    </row>
    <row r="227" spans="2:9" ht="98.25" customHeight="1" x14ac:dyDescent="0.25">
      <c r="B227" s="2">
        <v>213</v>
      </c>
      <c r="C227" s="16" t="str">
        <f>[2]Общая!E216</f>
        <v xml:space="preserve"> ООО УК Прогресс-Т"</v>
      </c>
      <c r="D227" s="6" t="str">
        <f>CONCATENATE([2]Общая!G216," ",[2]Общая!H216," ",[2]Общая!I216," 
", [2]Общая!K216," ",[2]Общая!L216)</f>
        <v>Камалов Рустам Фаилович 
Генеральный директор 3 года</v>
      </c>
      <c r="E227" s="7" t="str">
        <f>[2]Общая!M216</f>
        <v>очередная</v>
      </c>
      <c r="F227" s="7" t="str">
        <f>[2]Общая!R216</f>
        <v xml:space="preserve"> V гр до и выше  1000В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6" t="str">
        <f>[2]Общая!E217</f>
        <v>ООО "Технология "21 век"</v>
      </c>
      <c r="D228" s="6" t="str">
        <f>CONCATENATE([2]Общая!G217," ",[2]Общая!H217," ",[2]Общая!I217," 
", [2]Общая!K217," ",[2]Общая!L217)</f>
        <v>Васильев Андрей Валентинович 
Главный инженер 3 года</v>
      </c>
      <c r="E228" s="7" t="str">
        <f>[2]Общая!M217</f>
        <v>первичная</v>
      </c>
      <c r="F228" s="7" t="str">
        <f>[2]Общая!R217</f>
        <v>II до 1000 В</v>
      </c>
      <c r="G228" s="7" t="str">
        <f>[2]Общая!N217</f>
        <v>административно-технический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ht="81" customHeight="1" x14ac:dyDescent="0.25">
      <c r="B229" s="2">
        <v>215</v>
      </c>
      <c r="C229" s="16" t="str">
        <f>[2]Общая!E218</f>
        <v>ООО "Технология "21 век"</v>
      </c>
      <c r="D229" s="6" t="str">
        <f>CONCATENATE([2]Общая!G218," ",[2]Общая!H218," ",[2]Общая!I218," 
", [2]Общая!K218," ",[2]Общая!L218)</f>
        <v>Осминин Денис Васильевич 
Техник-электромеханик 5 месяцев</v>
      </c>
      <c r="E229" s="7" t="str">
        <f>[2]Общая!M218</f>
        <v>первичная</v>
      </c>
      <c r="F229" s="7" t="str">
        <f>[2]Общая!R218</f>
        <v>II до 1000 В</v>
      </c>
      <c r="G229" s="7" t="str">
        <f>[2]Общая!N218</f>
        <v>ремонтный персонал</v>
      </c>
      <c r="H229" s="15" t="str">
        <f>[2]Общая!S218</f>
        <v>ПТЭЭПЭЭ</v>
      </c>
      <c r="I229" s="8">
        <f>[2]Общая!V218</f>
        <v>0.625</v>
      </c>
    </row>
    <row r="230" spans="2:9" ht="78" customHeight="1" x14ac:dyDescent="0.25">
      <c r="B230" s="2">
        <v>216</v>
      </c>
      <c r="C230" s="16" t="str">
        <f>[2]Общая!E219</f>
        <v>ООО "Парк Отель ЛЕСНОЙ"</v>
      </c>
      <c r="D230" s="6" t="str">
        <f>CONCATENATE([2]Общая!G219," ",[2]Общая!H219," ",[2]Общая!I219," 
", [2]Общая!K219," ",[2]Общая!L219)</f>
        <v>Комаров Андрей Владимирович 
Главный инженер 1 год</v>
      </c>
      <c r="E230" s="7" t="str">
        <f>[2]Общая!M219</f>
        <v>внеочередная</v>
      </c>
      <c r="F230" s="7" t="str">
        <f>[2]Общая!R219</f>
        <v>IV до и выше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ht="72" customHeight="1" x14ac:dyDescent="0.25">
      <c r="B231" s="2">
        <v>217</v>
      </c>
      <c r="C231" s="16" t="str">
        <f>[2]Общая!E220</f>
        <v>ООО "Парк Отель ЛЕСНОЙ"</v>
      </c>
      <c r="D231" s="6" t="str">
        <f>CONCATENATE([2]Общая!G220," ",[2]Общая!H220," ",[2]Общая!I220," 
", [2]Общая!K220," ",[2]Общая!L220)</f>
        <v>Печенкин  Александр  Николаевич 
Мастер участка электрохозяйства 3 года</v>
      </c>
      <c r="E231" s="7" t="str">
        <f>[2]Общая!M220</f>
        <v>первичная</v>
      </c>
      <c r="F231" s="7" t="str">
        <f>[2]Общая!R220</f>
        <v>II  до 1000 В</v>
      </c>
      <c r="G231" s="7" t="str">
        <f>[2]Общая!N220</f>
        <v>административно-технический персонал</v>
      </c>
      <c r="H231" s="15" t="str">
        <f>[2]Общая!S220</f>
        <v>ПТЭЭПЭЭ</v>
      </c>
      <c r="I231" s="8">
        <f>[2]Общая!V220</f>
        <v>0.625</v>
      </c>
    </row>
    <row r="232" spans="2:9" ht="82.5" customHeight="1" x14ac:dyDescent="0.25">
      <c r="B232" s="2">
        <v>218</v>
      </c>
      <c r="C232" s="16" t="str">
        <f>[2]Общая!E221</f>
        <v>ООО "М-ВЯТКА"</v>
      </c>
      <c r="D232" s="6" t="str">
        <f>CONCATENATE([2]Общая!G221," ",[2]Общая!H221," ",[2]Общая!I221," 
", [2]Общая!K221," ",[2]Общая!L221)</f>
        <v>Черепко Виктор Иосифович 
Механик технологического оборудования 1 год</v>
      </c>
      <c r="E232" s="7" t="str">
        <f>[2]Общая!M221</f>
        <v>первичная</v>
      </c>
      <c r="F232" s="7" t="str">
        <f>[2]Общая!R221</f>
        <v>II гр до 1000В</v>
      </c>
      <c r="G232" s="7" t="str">
        <f>[2]Общая!N221</f>
        <v>ремонтный персонал</v>
      </c>
      <c r="H232" s="15" t="str">
        <f>[2]Общая!S221</f>
        <v>ПТЭЭПЭЭ</v>
      </c>
      <c r="I232" s="8">
        <f>[2]Общая!V221</f>
        <v>0.625</v>
      </c>
    </row>
    <row r="233" spans="2:9" ht="88.5" customHeight="1" x14ac:dyDescent="0.25">
      <c r="B233" s="2">
        <v>219</v>
      </c>
      <c r="C233" s="16" t="str">
        <f>[2]Общая!E222</f>
        <v>ГБУЗ «ЦЛО ДЗМ»</v>
      </c>
      <c r="D233" s="6" t="str">
        <f>CONCATENATE([2]Общая!G222," ",[2]Общая!H222," ",[2]Общая!I222," 
", [2]Общая!K222," ",[2]Общая!L222)</f>
        <v>Барышева  Ольга  Николаевна 
Ведущий инженер 2г. 2мес</v>
      </c>
      <c r="E233" s="7" t="str">
        <f>[2]Общая!M222</f>
        <v>очередная</v>
      </c>
      <c r="F233" s="7"/>
      <c r="G233" s="7" t="str">
        <f>[2]Общая!N222</f>
        <v xml:space="preserve"> руководящий работник</v>
      </c>
      <c r="H233" s="15" t="str">
        <f>[2]Общая!S222</f>
        <v>ПТЭТЭ</v>
      </c>
      <c r="I233" s="8">
        <f>[2]Общая!V222</f>
        <v>0.625</v>
      </c>
    </row>
    <row r="234" spans="2:9" ht="110.25" customHeight="1" x14ac:dyDescent="0.25"/>
    <row r="235" spans="2:9" ht="101.25" customHeight="1" x14ac:dyDescent="0.25">
      <c r="D235" s="11" t="s">
        <v>17</v>
      </c>
      <c r="E235" s="10"/>
      <c r="F235" s="10"/>
      <c r="G235" s="10"/>
    </row>
    <row r="236" spans="2:9" ht="99.75" customHeight="1" x14ac:dyDescent="0.25"/>
    <row r="237" spans="2:9" ht="78" customHeight="1" x14ac:dyDescent="0.25"/>
    <row r="238" spans="2:9" ht="79.5" customHeight="1" x14ac:dyDescent="0.25"/>
    <row r="239" spans="2:9" ht="85.5" customHeight="1" x14ac:dyDescent="0.25"/>
    <row r="240" spans="2:9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180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92" max="8" man="1"/>
    <brk id="20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2024-07-08T13:31:51Z</cp:lastPrinted>
  <dcterms:created xsi:type="dcterms:W3CDTF">2015-06-05T18:19:34Z</dcterms:created>
  <dcterms:modified xsi:type="dcterms:W3CDTF">2024-07-08T13:35:30Z</dcterms:modified>
</cp:coreProperties>
</file>